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Sheet1!$D$1:$P$124</definedName>
    <definedName name="_xlnm.Print_Titles" localSheetId="0">Sheet1!$A:$I,Sheet1!$1:$3</definedName>
  </definedNames>
  <calcPr calcId="145621"/>
</workbook>
</file>

<file path=xl/calcChain.xml><?xml version="1.0" encoding="utf-8"?>
<calcChain xmlns="http://schemas.openxmlformats.org/spreadsheetml/2006/main">
  <c r="O5" i="1" l="1"/>
  <c r="O7" i="1"/>
  <c r="O9" i="1"/>
  <c r="O11" i="1"/>
  <c r="O12" i="1"/>
  <c r="O13" i="1"/>
  <c r="O14" i="1"/>
  <c r="O15" i="1"/>
  <c r="O17" i="1"/>
  <c r="O18" i="1"/>
  <c r="O19" i="1"/>
  <c r="O20" i="1"/>
  <c r="O21" i="1"/>
  <c r="O23" i="1"/>
  <c r="O24" i="1"/>
  <c r="O25" i="1"/>
  <c r="O26" i="1"/>
  <c r="O28" i="1"/>
  <c r="O29" i="1"/>
  <c r="O30" i="1"/>
  <c r="O31" i="1"/>
  <c r="O33" i="1"/>
  <c r="O34" i="1"/>
  <c r="O36" i="1"/>
  <c r="O37" i="1"/>
  <c r="O39" i="1"/>
  <c r="O40" i="1"/>
  <c r="O41" i="1"/>
  <c r="O42" i="1"/>
  <c r="O43" i="1"/>
  <c r="O44" i="1"/>
  <c r="O46" i="1"/>
  <c r="O47" i="1"/>
  <c r="O48" i="1"/>
  <c r="O49" i="1"/>
  <c r="O51" i="1"/>
  <c r="O52" i="1"/>
  <c r="O53" i="1"/>
  <c r="O54" i="1"/>
  <c r="O55" i="1"/>
  <c r="O56" i="1"/>
  <c r="O58" i="1"/>
  <c r="O59" i="1"/>
  <c r="O61" i="1"/>
  <c r="O62" i="1"/>
  <c r="O63" i="1"/>
  <c r="O64" i="1"/>
  <c r="O65" i="1"/>
  <c r="O66" i="1"/>
  <c r="O100" i="1"/>
  <c r="O102" i="1"/>
  <c r="O103" i="1"/>
  <c r="O104" i="1"/>
  <c r="O105" i="1"/>
  <c r="O106" i="1"/>
  <c r="O107" i="1"/>
  <c r="O108" i="1"/>
  <c r="O109" i="1"/>
  <c r="O110" i="1"/>
  <c r="O112" i="1"/>
  <c r="O113" i="1"/>
  <c r="O114" i="1"/>
  <c r="O116" i="1"/>
  <c r="O118" i="1"/>
  <c r="N66" i="1"/>
  <c r="F124" i="1"/>
  <c r="F123" i="1"/>
  <c r="AO118" i="1"/>
  <c r="AN118" i="1"/>
  <c r="AM118" i="1"/>
  <c r="AL118" i="1"/>
  <c r="AK118" i="1"/>
  <c r="AJ118" i="1"/>
  <c r="AI118" i="1"/>
  <c r="AH118" i="1"/>
  <c r="AG118" i="1"/>
  <c r="AE118" i="1"/>
  <c r="AD118" i="1"/>
  <c r="AC118" i="1"/>
  <c r="AA118" i="1"/>
  <c r="Z118" i="1"/>
  <c r="Y118" i="1"/>
  <c r="X118" i="1"/>
  <c r="W118" i="1"/>
  <c r="V118" i="1"/>
  <c r="U118" i="1"/>
  <c r="P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AO116" i="1"/>
  <c r="AN116" i="1"/>
  <c r="AM116" i="1"/>
  <c r="AL116" i="1"/>
  <c r="AK116" i="1"/>
  <c r="AJ116" i="1"/>
  <c r="AI116" i="1"/>
  <c r="AH116" i="1"/>
  <c r="AG116" i="1"/>
  <c r="AE116" i="1"/>
  <c r="AD116" i="1"/>
  <c r="AC116" i="1"/>
  <c r="AA116" i="1"/>
  <c r="Z116" i="1"/>
  <c r="Y116" i="1"/>
  <c r="X116" i="1"/>
  <c r="W116" i="1"/>
  <c r="V116" i="1"/>
  <c r="U116" i="1"/>
  <c r="P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AO97" i="1"/>
  <c r="AN97" i="1"/>
  <c r="AG97" i="1"/>
  <c r="AA97" i="1"/>
  <c r="Z97" i="1"/>
  <c r="Y97" i="1"/>
  <c r="X97" i="1"/>
  <c r="W97" i="1"/>
  <c r="V97" i="1"/>
  <c r="U97" i="1"/>
  <c r="H97" i="1"/>
  <c r="G97" i="1"/>
  <c r="F97" i="1"/>
  <c r="A97" i="1"/>
  <c r="AO96" i="1"/>
  <c r="AN96" i="1"/>
  <c r="AG96" i="1"/>
  <c r="AA96" i="1"/>
  <c r="Z96" i="1"/>
  <c r="Y96" i="1"/>
  <c r="X96" i="1"/>
  <c r="W96" i="1"/>
  <c r="V96" i="1"/>
  <c r="U96" i="1"/>
  <c r="H96" i="1"/>
  <c r="G96" i="1"/>
  <c r="F96" i="1"/>
  <c r="A96" i="1"/>
  <c r="AO95" i="1"/>
  <c r="AN95" i="1"/>
  <c r="AG95" i="1"/>
  <c r="AA95" i="1"/>
  <c r="Z95" i="1"/>
  <c r="Y95" i="1"/>
  <c r="X95" i="1"/>
  <c r="W95" i="1"/>
  <c r="V95" i="1"/>
  <c r="U95" i="1"/>
  <c r="H95" i="1"/>
  <c r="G95" i="1"/>
  <c r="F95" i="1"/>
  <c r="A95" i="1"/>
  <c r="AO94" i="1"/>
  <c r="AN94" i="1"/>
  <c r="AG94" i="1"/>
  <c r="AA94" i="1"/>
  <c r="Z94" i="1"/>
  <c r="Y94" i="1"/>
  <c r="X94" i="1"/>
  <c r="W94" i="1"/>
  <c r="V94" i="1"/>
  <c r="U94" i="1"/>
  <c r="H94" i="1"/>
  <c r="G94" i="1"/>
  <c r="F94" i="1"/>
  <c r="A94" i="1"/>
  <c r="AO93" i="1"/>
  <c r="AN93" i="1"/>
  <c r="AG93" i="1"/>
  <c r="AA93" i="1"/>
  <c r="Z93" i="1"/>
  <c r="Y93" i="1"/>
  <c r="X93" i="1"/>
  <c r="W93" i="1"/>
  <c r="V93" i="1"/>
  <c r="U93" i="1"/>
  <c r="H93" i="1"/>
  <c r="G93" i="1"/>
  <c r="F93" i="1"/>
  <c r="A93" i="1"/>
  <c r="AO92" i="1"/>
  <c r="AN92" i="1"/>
  <c r="AG92" i="1"/>
  <c r="AA92" i="1"/>
  <c r="Z92" i="1"/>
  <c r="Y92" i="1"/>
  <c r="X92" i="1"/>
  <c r="W92" i="1"/>
  <c r="V92" i="1"/>
  <c r="U92" i="1"/>
  <c r="H92" i="1"/>
  <c r="G92" i="1"/>
  <c r="F92" i="1"/>
  <c r="A92" i="1"/>
  <c r="AO91" i="1"/>
  <c r="AN91" i="1"/>
  <c r="AG91" i="1"/>
  <c r="AA91" i="1"/>
  <c r="Z91" i="1"/>
  <c r="Y91" i="1"/>
  <c r="X91" i="1"/>
  <c r="W91" i="1"/>
  <c r="V91" i="1"/>
  <c r="U91" i="1"/>
  <c r="H91" i="1"/>
  <c r="G91" i="1"/>
  <c r="F91" i="1"/>
  <c r="A91" i="1"/>
  <c r="AO90" i="1"/>
  <c r="AN90" i="1"/>
  <c r="AG90" i="1"/>
  <c r="AA90" i="1"/>
  <c r="Z90" i="1"/>
  <c r="Y90" i="1"/>
  <c r="X90" i="1"/>
  <c r="W90" i="1"/>
  <c r="V90" i="1"/>
  <c r="U90" i="1"/>
  <c r="H90" i="1"/>
  <c r="G90" i="1"/>
  <c r="F90" i="1"/>
  <c r="A90" i="1"/>
  <c r="AO89" i="1"/>
  <c r="AN89" i="1"/>
  <c r="AG89" i="1"/>
  <c r="AA89" i="1"/>
  <c r="Z89" i="1"/>
  <c r="Y89" i="1"/>
  <c r="X89" i="1"/>
  <c r="W89" i="1"/>
  <c r="V89" i="1"/>
  <c r="U89" i="1"/>
  <c r="H89" i="1"/>
  <c r="G89" i="1"/>
  <c r="F89" i="1"/>
  <c r="A89" i="1"/>
  <c r="AO88" i="1"/>
  <c r="AN88" i="1"/>
  <c r="AG88" i="1"/>
  <c r="AA88" i="1"/>
  <c r="Z88" i="1"/>
  <c r="Y88" i="1"/>
  <c r="X88" i="1"/>
  <c r="W88" i="1"/>
  <c r="V88" i="1"/>
  <c r="U88" i="1"/>
  <c r="H88" i="1"/>
  <c r="G88" i="1"/>
  <c r="F88" i="1"/>
  <c r="A88" i="1"/>
  <c r="AO87" i="1"/>
  <c r="AN87" i="1"/>
  <c r="AG87" i="1"/>
  <c r="AA87" i="1"/>
  <c r="Z87" i="1"/>
  <c r="Y87" i="1"/>
  <c r="X87" i="1"/>
  <c r="W87" i="1"/>
  <c r="V87" i="1"/>
  <c r="U87" i="1"/>
  <c r="H87" i="1"/>
  <c r="G87" i="1"/>
  <c r="F87" i="1"/>
  <c r="A87" i="1"/>
  <c r="AO86" i="1"/>
  <c r="AN86" i="1"/>
  <c r="AG86" i="1"/>
  <c r="AA86" i="1"/>
  <c r="Z86" i="1"/>
  <c r="Y86" i="1"/>
  <c r="X86" i="1"/>
  <c r="W86" i="1"/>
  <c r="V86" i="1"/>
  <c r="U86" i="1"/>
  <c r="H86" i="1"/>
  <c r="G86" i="1"/>
  <c r="F86" i="1"/>
  <c r="A86" i="1"/>
  <c r="AO85" i="1"/>
  <c r="AN85" i="1"/>
  <c r="AG85" i="1"/>
  <c r="AA85" i="1"/>
  <c r="Z85" i="1"/>
  <c r="Y85" i="1"/>
  <c r="X85" i="1"/>
  <c r="W85" i="1"/>
  <c r="V85" i="1"/>
  <c r="U85" i="1"/>
  <c r="H85" i="1"/>
  <c r="G85" i="1"/>
  <c r="F85" i="1"/>
  <c r="A85" i="1"/>
  <c r="AO84" i="1"/>
  <c r="AN84" i="1"/>
  <c r="AG84" i="1"/>
  <c r="AA84" i="1"/>
  <c r="Z84" i="1"/>
  <c r="Y84" i="1"/>
  <c r="X84" i="1"/>
  <c r="W84" i="1"/>
  <c r="V84" i="1"/>
  <c r="U84" i="1"/>
  <c r="H84" i="1"/>
  <c r="G84" i="1"/>
  <c r="F84" i="1"/>
  <c r="A84" i="1"/>
  <c r="AO83" i="1"/>
  <c r="AN83" i="1"/>
  <c r="AG83" i="1"/>
  <c r="AA83" i="1"/>
  <c r="Z83" i="1"/>
  <c r="Y83" i="1"/>
  <c r="X83" i="1"/>
  <c r="W83" i="1"/>
  <c r="V83" i="1"/>
  <c r="U83" i="1"/>
  <c r="H83" i="1"/>
  <c r="G83" i="1"/>
  <c r="F83" i="1"/>
  <c r="A83" i="1"/>
  <c r="AO82" i="1"/>
  <c r="AN82" i="1"/>
  <c r="AG82" i="1"/>
  <c r="AA82" i="1"/>
  <c r="Z82" i="1"/>
  <c r="Y82" i="1"/>
  <c r="X82" i="1"/>
  <c r="W82" i="1"/>
  <c r="V82" i="1"/>
  <c r="U82" i="1"/>
  <c r="H82" i="1"/>
  <c r="G82" i="1"/>
  <c r="F82" i="1"/>
  <c r="A82" i="1"/>
  <c r="AO81" i="1"/>
  <c r="AN81" i="1"/>
  <c r="AG81" i="1"/>
  <c r="AA81" i="1"/>
  <c r="Z81" i="1"/>
  <c r="Y81" i="1"/>
  <c r="X81" i="1"/>
  <c r="W81" i="1"/>
  <c r="V81" i="1"/>
  <c r="U81" i="1"/>
  <c r="H81" i="1"/>
  <c r="G81" i="1"/>
  <c r="F81" i="1"/>
  <c r="A81" i="1"/>
  <c r="AO80" i="1"/>
  <c r="AN80" i="1"/>
  <c r="AG80" i="1"/>
  <c r="AA80" i="1"/>
  <c r="Z80" i="1"/>
  <c r="Y80" i="1"/>
  <c r="X80" i="1"/>
  <c r="W80" i="1"/>
  <c r="V80" i="1"/>
  <c r="U80" i="1"/>
  <c r="H80" i="1"/>
  <c r="G80" i="1"/>
  <c r="F80" i="1"/>
  <c r="A80" i="1"/>
  <c r="AO79" i="1"/>
  <c r="AN79" i="1"/>
  <c r="AG79" i="1"/>
  <c r="AA79" i="1"/>
  <c r="Z79" i="1"/>
  <c r="Y79" i="1"/>
  <c r="X79" i="1"/>
  <c r="W79" i="1"/>
  <c r="V79" i="1"/>
  <c r="U79" i="1"/>
  <c r="H79" i="1"/>
  <c r="G79" i="1"/>
  <c r="F79" i="1"/>
  <c r="A79" i="1"/>
  <c r="AO78" i="1"/>
  <c r="AN78" i="1"/>
  <c r="AG78" i="1"/>
  <c r="AA78" i="1"/>
  <c r="Z78" i="1"/>
  <c r="Y78" i="1"/>
  <c r="X78" i="1"/>
  <c r="W78" i="1"/>
  <c r="V78" i="1"/>
  <c r="U78" i="1"/>
  <c r="H78" i="1"/>
  <c r="G78" i="1"/>
  <c r="F78" i="1"/>
  <c r="A78" i="1"/>
  <c r="AO77" i="1"/>
  <c r="AN77" i="1"/>
  <c r="AG77" i="1"/>
  <c r="AA77" i="1"/>
  <c r="Z77" i="1"/>
  <c r="Y77" i="1"/>
  <c r="X77" i="1"/>
  <c r="W77" i="1"/>
  <c r="V77" i="1"/>
  <c r="U77" i="1"/>
  <c r="H77" i="1"/>
  <c r="G77" i="1"/>
  <c r="F77" i="1"/>
  <c r="A77" i="1"/>
  <c r="AO76" i="1"/>
  <c r="AN76" i="1"/>
  <c r="AG76" i="1"/>
  <c r="AA76" i="1"/>
  <c r="Z76" i="1"/>
  <c r="Y76" i="1"/>
  <c r="X76" i="1"/>
  <c r="W76" i="1"/>
  <c r="V76" i="1"/>
  <c r="U76" i="1"/>
  <c r="H76" i="1"/>
  <c r="G76" i="1"/>
  <c r="F76" i="1"/>
  <c r="A76" i="1"/>
  <c r="AO75" i="1"/>
  <c r="AN75" i="1"/>
  <c r="AG75" i="1"/>
  <c r="AA75" i="1"/>
  <c r="Z75" i="1"/>
  <c r="Y75" i="1"/>
  <c r="X75" i="1"/>
  <c r="W75" i="1"/>
  <c r="V75" i="1"/>
  <c r="U75" i="1"/>
  <c r="H75" i="1"/>
  <c r="G75" i="1"/>
  <c r="F75" i="1"/>
  <c r="A75" i="1"/>
  <c r="AO74" i="1"/>
  <c r="AN74" i="1"/>
  <c r="AG74" i="1"/>
  <c r="AA74" i="1"/>
  <c r="Z74" i="1"/>
  <c r="Y74" i="1"/>
  <c r="X74" i="1"/>
  <c r="W74" i="1"/>
  <c r="V74" i="1"/>
  <c r="U74" i="1"/>
  <c r="H74" i="1"/>
  <c r="G74" i="1"/>
  <c r="F74" i="1"/>
  <c r="A74" i="1"/>
  <c r="AO73" i="1"/>
  <c r="AN73" i="1"/>
  <c r="AG73" i="1"/>
  <c r="AA73" i="1"/>
  <c r="Z73" i="1"/>
  <c r="Y73" i="1"/>
  <c r="X73" i="1"/>
  <c r="W73" i="1"/>
  <c r="V73" i="1"/>
  <c r="U73" i="1"/>
  <c r="H73" i="1"/>
  <c r="G73" i="1"/>
  <c r="F73" i="1"/>
  <c r="A73" i="1"/>
  <c r="AO72" i="1"/>
  <c r="AN72" i="1"/>
  <c r="AG72" i="1"/>
  <c r="AA72" i="1"/>
  <c r="Z72" i="1"/>
  <c r="Y72" i="1"/>
  <c r="X72" i="1"/>
  <c r="W72" i="1"/>
  <c r="V72" i="1"/>
  <c r="U72" i="1"/>
  <c r="H72" i="1"/>
  <c r="G72" i="1"/>
  <c r="F72" i="1"/>
  <c r="A72" i="1"/>
  <c r="AO71" i="1"/>
  <c r="AN71" i="1"/>
  <c r="AG71" i="1"/>
  <c r="AA71" i="1"/>
  <c r="Z71" i="1"/>
  <c r="Y71" i="1"/>
  <c r="X71" i="1"/>
  <c r="W71" i="1"/>
  <c r="V71" i="1"/>
  <c r="U71" i="1"/>
  <c r="H71" i="1"/>
  <c r="G71" i="1"/>
  <c r="F71" i="1"/>
  <c r="A71" i="1"/>
  <c r="AO70" i="1"/>
  <c r="AN70" i="1"/>
  <c r="AG70" i="1"/>
  <c r="AA70" i="1"/>
  <c r="Z70" i="1"/>
  <c r="Y70" i="1"/>
  <c r="X70" i="1"/>
  <c r="W70" i="1"/>
  <c r="V70" i="1"/>
  <c r="U70" i="1"/>
  <c r="H70" i="1"/>
  <c r="G70" i="1"/>
  <c r="F70" i="1"/>
  <c r="A70" i="1"/>
  <c r="AO69" i="1"/>
  <c r="AN69" i="1"/>
  <c r="AG69" i="1"/>
  <c r="AA69" i="1"/>
  <c r="Z69" i="1"/>
  <c r="Y69" i="1"/>
  <c r="X69" i="1"/>
  <c r="W69" i="1"/>
  <c r="V69" i="1"/>
  <c r="U69" i="1"/>
  <c r="H69" i="1"/>
  <c r="G69" i="1"/>
  <c r="F69" i="1"/>
  <c r="A69" i="1"/>
  <c r="AO68" i="1"/>
  <c r="AN68" i="1"/>
  <c r="AG68" i="1"/>
  <c r="AA68" i="1"/>
  <c r="Z68" i="1"/>
  <c r="Y68" i="1"/>
  <c r="X68" i="1"/>
  <c r="W68" i="1"/>
  <c r="V68" i="1"/>
  <c r="U68" i="1"/>
  <c r="H68" i="1"/>
  <c r="G68" i="1"/>
  <c r="F68" i="1"/>
  <c r="A68" i="1"/>
  <c r="AO66" i="1"/>
  <c r="AN66" i="1"/>
  <c r="AM66" i="1"/>
  <c r="AL66" i="1"/>
  <c r="AK66" i="1"/>
  <c r="AJ66" i="1"/>
  <c r="AI66" i="1"/>
  <c r="AH66" i="1"/>
  <c r="AG66" i="1"/>
  <c r="AE66" i="1"/>
  <c r="AD66" i="1"/>
  <c r="AC66" i="1"/>
  <c r="AA66" i="1"/>
  <c r="Z66" i="1"/>
  <c r="Y66" i="1"/>
  <c r="X66" i="1"/>
  <c r="W66" i="1"/>
  <c r="V66" i="1"/>
  <c r="U66" i="1"/>
  <c r="T66" i="1"/>
  <c r="S66" i="1"/>
  <c r="R66" i="1"/>
  <c r="Q66" i="1"/>
  <c r="P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O65" i="1"/>
  <c r="AN65" i="1"/>
  <c r="AM65" i="1"/>
  <c r="AL65" i="1"/>
  <c r="AK65" i="1"/>
  <c r="AJ65" i="1"/>
  <c r="AI65" i="1"/>
  <c r="AH65" i="1"/>
  <c r="AG65" i="1"/>
  <c r="AE65" i="1"/>
  <c r="AD65" i="1"/>
  <c r="AC65" i="1"/>
  <c r="AA65" i="1"/>
  <c r="Z65" i="1"/>
  <c r="Y65" i="1"/>
  <c r="X65" i="1"/>
  <c r="W65" i="1"/>
  <c r="V65" i="1"/>
  <c r="U65" i="1"/>
  <c r="T65" i="1"/>
  <c r="S65" i="1"/>
  <c r="R65" i="1"/>
  <c r="Q65" i="1"/>
  <c r="P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O64" i="1"/>
  <c r="AN64" i="1"/>
  <c r="AM64" i="1"/>
  <c r="AL64" i="1"/>
  <c r="AK64" i="1"/>
  <c r="AJ64" i="1"/>
  <c r="AI64" i="1"/>
  <c r="AH64" i="1"/>
  <c r="AG64" i="1"/>
  <c r="AE64" i="1"/>
  <c r="AD64" i="1"/>
  <c r="AC64" i="1"/>
  <c r="AA64" i="1"/>
  <c r="Z64" i="1"/>
  <c r="Y64" i="1"/>
  <c r="X64" i="1"/>
  <c r="W64" i="1"/>
  <c r="V64" i="1"/>
  <c r="U64" i="1"/>
  <c r="T64" i="1"/>
  <c r="S64" i="1"/>
  <c r="R64" i="1"/>
  <c r="Q64" i="1"/>
  <c r="P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O63" i="1"/>
  <c r="AN63" i="1"/>
  <c r="AM63" i="1"/>
  <c r="AL63" i="1"/>
  <c r="AK63" i="1"/>
  <c r="AJ63" i="1"/>
  <c r="AI63" i="1"/>
  <c r="AH63" i="1"/>
  <c r="AG63" i="1"/>
  <c r="AE63" i="1"/>
  <c r="AD63" i="1"/>
  <c r="AC63" i="1"/>
  <c r="AA63" i="1"/>
  <c r="Z63" i="1"/>
  <c r="Y63" i="1"/>
  <c r="X63" i="1"/>
  <c r="W63" i="1"/>
  <c r="V63" i="1"/>
  <c r="U63" i="1"/>
  <c r="T63" i="1"/>
  <c r="S63" i="1"/>
  <c r="R63" i="1"/>
  <c r="Q63" i="1"/>
  <c r="P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O62" i="1"/>
  <c r="AN62" i="1"/>
  <c r="AM62" i="1"/>
  <c r="AL62" i="1"/>
  <c r="AK62" i="1"/>
  <c r="AJ62" i="1"/>
  <c r="AI62" i="1"/>
  <c r="AH62" i="1"/>
  <c r="AG62" i="1"/>
  <c r="AE62" i="1"/>
  <c r="AD62" i="1"/>
  <c r="AC62" i="1"/>
  <c r="AA62" i="1"/>
  <c r="Z62" i="1"/>
  <c r="Y62" i="1"/>
  <c r="X62" i="1"/>
  <c r="W62" i="1"/>
  <c r="V62" i="1"/>
  <c r="U62" i="1"/>
  <c r="T62" i="1"/>
  <c r="S62" i="1"/>
  <c r="R62" i="1"/>
  <c r="Q62" i="1"/>
  <c r="P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O61" i="1"/>
  <c r="AN61" i="1"/>
  <c r="AM61" i="1"/>
  <c r="AL61" i="1"/>
  <c r="AK61" i="1"/>
  <c r="AJ61" i="1"/>
  <c r="AI61" i="1"/>
  <c r="AH61" i="1"/>
  <c r="AG61" i="1"/>
  <c r="AE61" i="1"/>
  <c r="AD61" i="1"/>
  <c r="AC61" i="1"/>
  <c r="AA61" i="1"/>
  <c r="Z61" i="1"/>
  <c r="Y61" i="1"/>
  <c r="X61" i="1"/>
  <c r="W61" i="1"/>
  <c r="V61" i="1"/>
  <c r="U61" i="1"/>
  <c r="T61" i="1"/>
  <c r="S61" i="1"/>
  <c r="R61" i="1"/>
  <c r="Q61" i="1"/>
  <c r="P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O59" i="1"/>
  <c r="AN59" i="1"/>
  <c r="AM59" i="1"/>
  <c r="AL59" i="1"/>
  <c r="AK59" i="1"/>
  <c r="AJ59" i="1"/>
  <c r="AI59" i="1"/>
  <c r="AH59" i="1"/>
  <c r="AG59" i="1"/>
  <c r="AE59" i="1"/>
  <c r="AD59" i="1"/>
  <c r="AC59" i="1"/>
  <c r="AA59" i="1"/>
  <c r="Z59" i="1"/>
  <c r="Y59" i="1"/>
  <c r="X59" i="1"/>
  <c r="W59" i="1"/>
  <c r="V59" i="1"/>
  <c r="U59" i="1"/>
  <c r="T59" i="1"/>
  <c r="S59" i="1"/>
  <c r="R59" i="1"/>
  <c r="Q59" i="1"/>
  <c r="P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O58" i="1"/>
  <c r="AN58" i="1"/>
  <c r="AM58" i="1"/>
  <c r="AL58" i="1"/>
  <c r="AK58" i="1"/>
  <c r="AJ58" i="1"/>
  <c r="AI58" i="1"/>
  <c r="AH58" i="1"/>
  <c r="AG58" i="1"/>
  <c r="AE58" i="1"/>
  <c r="AD58" i="1"/>
  <c r="AC58" i="1"/>
  <c r="AA58" i="1"/>
  <c r="Z58" i="1"/>
  <c r="Y58" i="1"/>
  <c r="X58" i="1"/>
  <c r="W58" i="1"/>
  <c r="V58" i="1"/>
  <c r="U58" i="1"/>
  <c r="T58" i="1"/>
  <c r="S58" i="1"/>
  <c r="R58" i="1"/>
  <c r="Q58" i="1"/>
  <c r="P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O56" i="1"/>
  <c r="AN56" i="1"/>
  <c r="AM56" i="1"/>
  <c r="AL56" i="1"/>
  <c r="AK56" i="1"/>
  <c r="AJ56" i="1"/>
  <c r="AI56" i="1"/>
  <c r="AH56" i="1"/>
  <c r="AG56" i="1"/>
  <c r="AE56" i="1"/>
  <c r="AD56" i="1"/>
  <c r="AC56" i="1"/>
  <c r="AA56" i="1"/>
  <c r="Z56" i="1"/>
  <c r="Y56" i="1"/>
  <c r="X56" i="1"/>
  <c r="W56" i="1"/>
  <c r="V56" i="1"/>
  <c r="U56" i="1"/>
  <c r="T56" i="1"/>
  <c r="S56" i="1"/>
  <c r="R56" i="1"/>
  <c r="Q56" i="1"/>
  <c r="P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O55" i="1"/>
  <c r="AN55" i="1"/>
  <c r="AM55" i="1"/>
  <c r="AL55" i="1"/>
  <c r="AK55" i="1"/>
  <c r="AJ55" i="1"/>
  <c r="AI55" i="1"/>
  <c r="AH55" i="1"/>
  <c r="AG55" i="1"/>
  <c r="AE55" i="1"/>
  <c r="AD55" i="1"/>
  <c r="AC55" i="1"/>
  <c r="AA55" i="1"/>
  <c r="Z55" i="1"/>
  <c r="Y55" i="1"/>
  <c r="X55" i="1"/>
  <c r="W55" i="1"/>
  <c r="V55" i="1"/>
  <c r="U55" i="1"/>
  <c r="T55" i="1"/>
  <c r="S55" i="1"/>
  <c r="R55" i="1"/>
  <c r="Q55" i="1"/>
  <c r="P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O54" i="1"/>
  <c r="AN54" i="1"/>
  <c r="AM54" i="1"/>
  <c r="AL54" i="1"/>
  <c r="AK54" i="1"/>
  <c r="AJ54" i="1"/>
  <c r="AI54" i="1"/>
  <c r="AH54" i="1"/>
  <c r="AG54" i="1"/>
  <c r="AE54" i="1"/>
  <c r="AD54" i="1"/>
  <c r="AC54" i="1"/>
  <c r="AA54" i="1"/>
  <c r="Z54" i="1"/>
  <c r="Y54" i="1"/>
  <c r="X54" i="1"/>
  <c r="W54" i="1"/>
  <c r="V54" i="1"/>
  <c r="U54" i="1"/>
  <c r="T54" i="1"/>
  <c r="S54" i="1"/>
  <c r="R54" i="1"/>
  <c r="Q54" i="1"/>
  <c r="P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O53" i="1"/>
  <c r="AN53" i="1"/>
  <c r="AM53" i="1"/>
  <c r="AL53" i="1"/>
  <c r="AK53" i="1"/>
  <c r="AJ53" i="1"/>
  <c r="AI53" i="1"/>
  <c r="AH53" i="1"/>
  <c r="AG53" i="1"/>
  <c r="AE53" i="1"/>
  <c r="AD53" i="1"/>
  <c r="AC53" i="1"/>
  <c r="AA53" i="1"/>
  <c r="Z53" i="1"/>
  <c r="Y53" i="1"/>
  <c r="X53" i="1"/>
  <c r="W53" i="1"/>
  <c r="V53" i="1"/>
  <c r="U53" i="1"/>
  <c r="T53" i="1"/>
  <c r="S53" i="1"/>
  <c r="R53" i="1"/>
  <c r="Q53" i="1"/>
  <c r="P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O52" i="1"/>
  <c r="AN52" i="1"/>
  <c r="AM52" i="1"/>
  <c r="AL52" i="1"/>
  <c r="AK52" i="1"/>
  <c r="AJ52" i="1"/>
  <c r="AI52" i="1"/>
  <c r="AH52" i="1"/>
  <c r="AG52" i="1"/>
  <c r="AE52" i="1"/>
  <c r="AD52" i="1"/>
  <c r="AC52" i="1"/>
  <c r="AA52" i="1"/>
  <c r="Z52" i="1"/>
  <c r="Y52" i="1"/>
  <c r="X52" i="1"/>
  <c r="W52" i="1"/>
  <c r="V52" i="1"/>
  <c r="U52" i="1"/>
  <c r="T52" i="1"/>
  <c r="S52" i="1"/>
  <c r="R52" i="1"/>
  <c r="Q52" i="1"/>
  <c r="P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O51" i="1"/>
  <c r="AN51" i="1"/>
  <c r="AM51" i="1"/>
  <c r="AL51" i="1"/>
  <c r="AK51" i="1"/>
  <c r="AJ51" i="1"/>
  <c r="AI51" i="1"/>
  <c r="AH51" i="1"/>
  <c r="AG51" i="1"/>
  <c r="AE51" i="1"/>
  <c r="AD51" i="1"/>
  <c r="AC51" i="1"/>
  <c r="AA51" i="1"/>
  <c r="Z51" i="1"/>
  <c r="Y51" i="1"/>
  <c r="X51" i="1"/>
  <c r="W51" i="1"/>
  <c r="V51" i="1"/>
  <c r="U51" i="1"/>
  <c r="T51" i="1"/>
  <c r="S51" i="1"/>
  <c r="R51" i="1"/>
  <c r="Q51" i="1"/>
  <c r="P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O49" i="1"/>
  <c r="AN49" i="1"/>
  <c r="AM49" i="1"/>
  <c r="AL49" i="1"/>
  <c r="AK49" i="1"/>
  <c r="AJ49" i="1"/>
  <c r="AI49" i="1"/>
  <c r="AH49" i="1"/>
  <c r="AG49" i="1"/>
  <c r="AE49" i="1"/>
  <c r="AD49" i="1"/>
  <c r="AC49" i="1"/>
  <c r="AA49" i="1"/>
  <c r="Z49" i="1"/>
  <c r="Y49" i="1"/>
  <c r="X49" i="1"/>
  <c r="W49" i="1"/>
  <c r="V49" i="1"/>
  <c r="U49" i="1"/>
  <c r="T49" i="1"/>
  <c r="S49" i="1"/>
  <c r="R49" i="1"/>
  <c r="Q49" i="1"/>
  <c r="P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O48" i="1"/>
  <c r="AN48" i="1"/>
  <c r="AM48" i="1"/>
  <c r="AL48" i="1"/>
  <c r="AK48" i="1"/>
  <c r="AJ48" i="1"/>
  <c r="AI48" i="1"/>
  <c r="AH48" i="1"/>
  <c r="AG48" i="1"/>
  <c r="AE48" i="1"/>
  <c r="AD48" i="1"/>
  <c r="AC48" i="1"/>
  <c r="AA48" i="1"/>
  <c r="Z48" i="1"/>
  <c r="Y48" i="1"/>
  <c r="X48" i="1"/>
  <c r="W48" i="1"/>
  <c r="V48" i="1"/>
  <c r="U48" i="1"/>
  <c r="T48" i="1"/>
  <c r="S48" i="1"/>
  <c r="R48" i="1"/>
  <c r="Q48" i="1"/>
  <c r="P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O47" i="1"/>
  <c r="AN47" i="1"/>
  <c r="AM47" i="1"/>
  <c r="AL47" i="1"/>
  <c r="AK47" i="1"/>
  <c r="AJ47" i="1"/>
  <c r="AI47" i="1"/>
  <c r="AH47" i="1"/>
  <c r="AG47" i="1"/>
  <c r="AE47" i="1"/>
  <c r="AD47" i="1"/>
  <c r="AC47" i="1"/>
  <c r="AA47" i="1"/>
  <c r="Z47" i="1"/>
  <c r="Y47" i="1"/>
  <c r="X47" i="1"/>
  <c r="W47" i="1"/>
  <c r="V47" i="1"/>
  <c r="U47" i="1"/>
  <c r="T47" i="1"/>
  <c r="S47" i="1"/>
  <c r="R47" i="1"/>
  <c r="Q47" i="1"/>
  <c r="P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O46" i="1"/>
  <c r="AN46" i="1"/>
  <c r="AM46" i="1"/>
  <c r="AL46" i="1"/>
  <c r="AK46" i="1"/>
  <c r="AJ46" i="1"/>
  <c r="AI46" i="1"/>
  <c r="AH46" i="1"/>
  <c r="AG46" i="1"/>
  <c r="AE46" i="1"/>
  <c r="AD46" i="1"/>
  <c r="AC46" i="1"/>
  <c r="AA46" i="1"/>
  <c r="Z46" i="1"/>
  <c r="Y46" i="1"/>
  <c r="X46" i="1"/>
  <c r="W46" i="1"/>
  <c r="V46" i="1"/>
  <c r="U46" i="1"/>
  <c r="T46" i="1"/>
  <c r="S46" i="1"/>
  <c r="R46" i="1"/>
  <c r="Q46" i="1"/>
  <c r="P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O44" i="1"/>
  <c r="AN44" i="1"/>
  <c r="AM44" i="1"/>
  <c r="AL44" i="1"/>
  <c r="AK44" i="1"/>
  <c r="AJ44" i="1"/>
  <c r="AI44" i="1"/>
  <c r="AH44" i="1"/>
  <c r="AG44" i="1"/>
  <c r="AE44" i="1"/>
  <c r="AD44" i="1"/>
  <c r="AC44" i="1"/>
  <c r="AA44" i="1"/>
  <c r="Z44" i="1"/>
  <c r="Y44" i="1"/>
  <c r="X44" i="1"/>
  <c r="W44" i="1"/>
  <c r="V44" i="1"/>
  <c r="U44" i="1"/>
  <c r="T44" i="1"/>
  <c r="S44" i="1"/>
  <c r="R44" i="1"/>
  <c r="Q44" i="1"/>
  <c r="P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O43" i="1"/>
  <c r="AN43" i="1"/>
  <c r="AM43" i="1"/>
  <c r="AL43" i="1"/>
  <c r="AK43" i="1"/>
  <c r="AJ43" i="1"/>
  <c r="AI43" i="1"/>
  <c r="AH43" i="1"/>
  <c r="AG43" i="1"/>
  <c r="AE43" i="1"/>
  <c r="AD43" i="1"/>
  <c r="AC43" i="1"/>
  <c r="AA43" i="1"/>
  <c r="Z43" i="1"/>
  <c r="Y43" i="1"/>
  <c r="X43" i="1"/>
  <c r="W43" i="1"/>
  <c r="V43" i="1"/>
  <c r="U43" i="1"/>
  <c r="T43" i="1"/>
  <c r="S43" i="1"/>
  <c r="R43" i="1"/>
  <c r="Q43" i="1"/>
  <c r="P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O42" i="1"/>
  <c r="AN42" i="1"/>
  <c r="AM42" i="1"/>
  <c r="AL42" i="1"/>
  <c r="AK42" i="1"/>
  <c r="AJ42" i="1"/>
  <c r="AI42" i="1"/>
  <c r="AH42" i="1"/>
  <c r="AG42" i="1"/>
  <c r="AE42" i="1"/>
  <c r="AD42" i="1"/>
  <c r="AC42" i="1"/>
  <c r="AA42" i="1"/>
  <c r="Z42" i="1"/>
  <c r="Y42" i="1"/>
  <c r="X42" i="1"/>
  <c r="W42" i="1"/>
  <c r="V42" i="1"/>
  <c r="U42" i="1"/>
  <c r="T42" i="1"/>
  <c r="S42" i="1"/>
  <c r="R42" i="1"/>
  <c r="Q42" i="1"/>
  <c r="P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O41" i="1"/>
  <c r="AN41" i="1"/>
  <c r="AM41" i="1"/>
  <c r="AL41" i="1"/>
  <c r="AK41" i="1"/>
  <c r="AJ41" i="1"/>
  <c r="AI41" i="1"/>
  <c r="AH41" i="1"/>
  <c r="AG41" i="1"/>
  <c r="AE41" i="1"/>
  <c r="AD41" i="1"/>
  <c r="AC41" i="1"/>
  <c r="AA41" i="1"/>
  <c r="Z41" i="1"/>
  <c r="Y41" i="1"/>
  <c r="X41" i="1"/>
  <c r="W41" i="1"/>
  <c r="V41" i="1"/>
  <c r="U41" i="1"/>
  <c r="T41" i="1"/>
  <c r="S41" i="1"/>
  <c r="R41" i="1"/>
  <c r="Q41" i="1"/>
  <c r="P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O40" i="1"/>
  <c r="AN40" i="1"/>
  <c r="AM40" i="1"/>
  <c r="AL40" i="1"/>
  <c r="AK40" i="1"/>
  <c r="AJ40" i="1"/>
  <c r="AI40" i="1"/>
  <c r="AH40" i="1"/>
  <c r="AG40" i="1"/>
  <c r="AE40" i="1"/>
  <c r="AD40" i="1"/>
  <c r="AC40" i="1"/>
  <c r="AA40" i="1"/>
  <c r="Z40" i="1"/>
  <c r="Y40" i="1"/>
  <c r="X40" i="1"/>
  <c r="W40" i="1"/>
  <c r="V40" i="1"/>
  <c r="U40" i="1"/>
  <c r="T40" i="1"/>
  <c r="S40" i="1"/>
  <c r="R40" i="1"/>
  <c r="Q40" i="1"/>
  <c r="P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O39" i="1"/>
  <c r="AN39" i="1"/>
  <c r="AM39" i="1"/>
  <c r="AL39" i="1"/>
  <c r="AK39" i="1"/>
  <c r="AJ39" i="1"/>
  <c r="AI39" i="1"/>
  <c r="AH39" i="1"/>
  <c r="AG39" i="1"/>
  <c r="AE39" i="1"/>
  <c r="AD39" i="1"/>
  <c r="AC39" i="1"/>
  <c r="AA39" i="1"/>
  <c r="Z39" i="1"/>
  <c r="Y39" i="1"/>
  <c r="X39" i="1"/>
  <c r="W39" i="1"/>
  <c r="V39" i="1"/>
  <c r="U39" i="1"/>
  <c r="T39" i="1"/>
  <c r="S39" i="1"/>
  <c r="R39" i="1"/>
  <c r="Q39" i="1"/>
  <c r="P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O37" i="1"/>
  <c r="AN37" i="1"/>
  <c r="AM37" i="1"/>
  <c r="AL37" i="1"/>
  <c r="AK37" i="1"/>
  <c r="AJ37" i="1"/>
  <c r="AI37" i="1"/>
  <c r="AH37" i="1"/>
  <c r="AG37" i="1"/>
  <c r="AE37" i="1"/>
  <c r="AD37" i="1"/>
  <c r="AC37" i="1"/>
  <c r="AA37" i="1"/>
  <c r="Z37" i="1"/>
  <c r="Y37" i="1"/>
  <c r="X37" i="1"/>
  <c r="W37" i="1"/>
  <c r="V37" i="1"/>
  <c r="U37" i="1"/>
  <c r="T37" i="1"/>
  <c r="S37" i="1"/>
  <c r="R37" i="1"/>
  <c r="Q37" i="1"/>
  <c r="P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O36" i="1"/>
  <c r="AN36" i="1"/>
  <c r="AM36" i="1"/>
  <c r="AL36" i="1"/>
  <c r="AK36" i="1"/>
  <c r="AJ36" i="1"/>
  <c r="AI36" i="1"/>
  <c r="AH36" i="1"/>
  <c r="AG36" i="1"/>
  <c r="AE36" i="1"/>
  <c r="AD36" i="1"/>
  <c r="AC36" i="1"/>
  <c r="AA36" i="1"/>
  <c r="Z36" i="1"/>
  <c r="Y36" i="1"/>
  <c r="X36" i="1"/>
  <c r="W36" i="1"/>
  <c r="V36" i="1"/>
  <c r="U36" i="1"/>
  <c r="T36" i="1"/>
  <c r="S36" i="1"/>
  <c r="R36" i="1"/>
  <c r="Q36" i="1"/>
  <c r="P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O34" i="1"/>
  <c r="AN34" i="1"/>
  <c r="AM34" i="1"/>
  <c r="AL34" i="1"/>
  <c r="AK34" i="1"/>
  <c r="AJ34" i="1"/>
  <c r="AI34" i="1"/>
  <c r="AH34" i="1"/>
  <c r="AG34" i="1"/>
  <c r="AE34" i="1"/>
  <c r="AD34" i="1"/>
  <c r="AC34" i="1"/>
  <c r="AA34" i="1"/>
  <c r="Z34" i="1"/>
  <c r="Y34" i="1"/>
  <c r="X34" i="1"/>
  <c r="W34" i="1"/>
  <c r="V34" i="1"/>
  <c r="U34" i="1"/>
  <c r="T34" i="1"/>
  <c r="S34" i="1"/>
  <c r="R34" i="1"/>
  <c r="Q34" i="1"/>
  <c r="P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O33" i="1"/>
  <c r="AN33" i="1"/>
  <c r="AM33" i="1"/>
  <c r="AL33" i="1"/>
  <c r="AK33" i="1"/>
  <c r="AJ33" i="1"/>
  <c r="AI33" i="1"/>
  <c r="AH33" i="1"/>
  <c r="AG33" i="1"/>
  <c r="AE33" i="1"/>
  <c r="AD33" i="1"/>
  <c r="AC33" i="1"/>
  <c r="AA33" i="1"/>
  <c r="Z33" i="1"/>
  <c r="Y33" i="1"/>
  <c r="X33" i="1"/>
  <c r="W33" i="1"/>
  <c r="V33" i="1"/>
  <c r="U33" i="1"/>
  <c r="T33" i="1"/>
  <c r="S33" i="1"/>
  <c r="R33" i="1"/>
  <c r="Q33" i="1"/>
  <c r="P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O31" i="1"/>
  <c r="AN31" i="1"/>
  <c r="AM31" i="1"/>
  <c r="AL31" i="1"/>
  <c r="AK31" i="1"/>
  <c r="AJ31" i="1"/>
  <c r="AI31" i="1"/>
  <c r="AH31" i="1"/>
  <c r="AG31" i="1"/>
  <c r="AE31" i="1"/>
  <c r="AD31" i="1"/>
  <c r="AC31" i="1"/>
  <c r="AA31" i="1"/>
  <c r="Z31" i="1"/>
  <c r="Y31" i="1"/>
  <c r="X31" i="1"/>
  <c r="W31" i="1"/>
  <c r="V31" i="1"/>
  <c r="U31" i="1"/>
  <c r="T31" i="1"/>
  <c r="S31" i="1"/>
  <c r="R31" i="1"/>
  <c r="Q31" i="1"/>
  <c r="P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O30" i="1"/>
  <c r="AN30" i="1"/>
  <c r="AM30" i="1"/>
  <c r="AL30" i="1"/>
  <c r="AK30" i="1"/>
  <c r="AJ30" i="1"/>
  <c r="AI30" i="1"/>
  <c r="AH30" i="1"/>
  <c r="AG30" i="1"/>
  <c r="AE30" i="1"/>
  <c r="AD30" i="1"/>
  <c r="AC30" i="1"/>
  <c r="AA30" i="1"/>
  <c r="Z30" i="1"/>
  <c r="Y30" i="1"/>
  <c r="X30" i="1"/>
  <c r="W30" i="1"/>
  <c r="V30" i="1"/>
  <c r="U30" i="1"/>
  <c r="T30" i="1"/>
  <c r="S30" i="1"/>
  <c r="R30" i="1"/>
  <c r="Q30" i="1"/>
  <c r="P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O29" i="1"/>
  <c r="AN29" i="1"/>
  <c r="AM29" i="1"/>
  <c r="AL29" i="1"/>
  <c r="AK29" i="1"/>
  <c r="AJ29" i="1"/>
  <c r="AI29" i="1"/>
  <c r="AH29" i="1"/>
  <c r="AG29" i="1"/>
  <c r="AE29" i="1"/>
  <c r="AD29" i="1"/>
  <c r="AC29" i="1"/>
  <c r="AA29" i="1"/>
  <c r="Z29" i="1"/>
  <c r="Y29" i="1"/>
  <c r="X29" i="1"/>
  <c r="W29" i="1"/>
  <c r="V29" i="1"/>
  <c r="U29" i="1"/>
  <c r="T29" i="1"/>
  <c r="S29" i="1"/>
  <c r="R29" i="1"/>
  <c r="Q29" i="1"/>
  <c r="P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O28" i="1"/>
  <c r="AN28" i="1"/>
  <c r="AM28" i="1"/>
  <c r="AL28" i="1"/>
  <c r="AK28" i="1"/>
  <c r="AJ28" i="1"/>
  <c r="AI28" i="1"/>
  <c r="AH28" i="1"/>
  <c r="AG28" i="1"/>
  <c r="AE28" i="1"/>
  <c r="AD28" i="1"/>
  <c r="AC28" i="1"/>
  <c r="AA28" i="1"/>
  <c r="Z28" i="1"/>
  <c r="Y28" i="1"/>
  <c r="X28" i="1"/>
  <c r="W28" i="1"/>
  <c r="V28" i="1"/>
  <c r="U28" i="1"/>
  <c r="T28" i="1"/>
  <c r="S28" i="1"/>
  <c r="R28" i="1"/>
  <c r="Q28" i="1"/>
  <c r="P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O26" i="1"/>
  <c r="AN26" i="1"/>
  <c r="AM26" i="1"/>
  <c r="AL26" i="1"/>
  <c r="AK26" i="1"/>
  <c r="AJ26" i="1"/>
  <c r="AI26" i="1"/>
  <c r="AH26" i="1"/>
  <c r="AG26" i="1"/>
  <c r="AE26" i="1"/>
  <c r="AD26" i="1"/>
  <c r="AC26" i="1"/>
  <c r="AA26" i="1"/>
  <c r="Z26" i="1"/>
  <c r="Y26" i="1"/>
  <c r="X26" i="1"/>
  <c r="W26" i="1"/>
  <c r="V26" i="1"/>
  <c r="U26" i="1"/>
  <c r="T26" i="1"/>
  <c r="S26" i="1"/>
  <c r="R26" i="1"/>
  <c r="Q26" i="1"/>
  <c r="P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O25" i="1"/>
  <c r="AN25" i="1"/>
  <c r="AM25" i="1"/>
  <c r="AL25" i="1"/>
  <c r="AK25" i="1"/>
  <c r="AJ25" i="1"/>
  <c r="AI25" i="1"/>
  <c r="AH25" i="1"/>
  <c r="AG25" i="1"/>
  <c r="AE25" i="1"/>
  <c r="AD25" i="1"/>
  <c r="AC25" i="1"/>
  <c r="AA25" i="1"/>
  <c r="Z25" i="1"/>
  <c r="Y25" i="1"/>
  <c r="X25" i="1"/>
  <c r="W25" i="1"/>
  <c r="V25" i="1"/>
  <c r="U25" i="1"/>
  <c r="T25" i="1"/>
  <c r="S25" i="1"/>
  <c r="R25" i="1"/>
  <c r="Q25" i="1"/>
  <c r="P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O24" i="1"/>
  <c r="AN24" i="1"/>
  <c r="AM24" i="1"/>
  <c r="AL24" i="1"/>
  <c r="AK24" i="1"/>
  <c r="AJ24" i="1"/>
  <c r="AI24" i="1"/>
  <c r="AH24" i="1"/>
  <c r="AG24" i="1"/>
  <c r="AE24" i="1"/>
  <c r="AD24" i="1"/>
  <c r="AC24" i="1"/>
  <c r="AA24" i="1"/>
  <c r="Z24" i="1"/>
  <c r="Y24" i="1"/>
  <c r="X24" i="1"/>
  <c r="W24" i="1"/>
  <c r="V24" i="1"/>
  <c r="U24" i="1"/>
  <c r="T24" i="1"/>
  <c r="S24" i="1"/>
  <c r="R24" i="1"/>
  <c r="Q24" i="1"/>
  <c r="P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O23" i="1"/>
  <c r="AN23" i="1"/>
  <c r="AM23" i="1"/>
  <c r="AL23" i="1"/>
  <c r="AK23" i="1"/>
  <c r="AJ23" i="1"/>
  <c r="AI23" i="1"/>
  <c r="AH23" i="1"/>
  <c r="AG23" i="1"/>
  <c r="AE23" i="1"/>
  <c r="AD23" i="1"/>
  <c r="AC23" i="1"/>
  <c r="AA23" i="1"/>
  <c r="Z23" i="1"/>
  <c r="Y23" i="1"/>
  <c r="X23" i="1"/>
  <c r="W23" i="1"/>
  <c r="V23" i="1"/>
  <c r="U23" i="1"/>
  <c r="T23" i="1"/>
  <c r="S23" i="1"/>
  <c r="R23" i="1"/>
  <c r="Q23" i="1"/>
  <c r="P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O21" i="1"/>
  <c r="AN21" i="1"/>
  <c r="AM21" i="1"/>
  <c r="AL21" i="1"/>
  <c r="AK21" i="1"/>
  <c r="AJ21" i="1"/>
  <c r="AI21" i="1"/>
  <c r="AH21" i="1"/>
  <c r="AG21" i="1"/>
  <c r="AE21" i="1"/>
  <c r="AD21" i="1"/>
  <c r="AC21" i="1"/>
  <c r="AA21" i="1"/>
  <c r="Z21" i="1"/>
  <c r="Y21" i="1"/>
  <c r="X21" i="1"/>
  <c r="W21" i="1"/>
  <c r="V21" i="1"/>
  <c r="U21" i="1"/>
  <c r="T21" i="1"/>
  <c r="S21" i="1"/>
  <c r="R21" i="1"/>
  <c r="Q21" i="1"/>
  <c r="P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O20" i="1"/>
  <c r="AN20" i="1"/>
  <c r="AM20" i="1"/>
  <c r="AL20" i="1"/>
  <c r="AK20" i="1"/>
  <c r="AJ20" i="1"/>
  <c r="AI20" i="1"/>
  <c r="AH20" i="1"/>
  <c r="AG20" i="1"/>
  <c r="AE20" i="1"/>
  <c r="AD20" i="1"/>
  <c r="AC20" i="1"/>
  <c r="AA20" i="1"/>
  <c r="Z20" i="1"/>
  <c r="Y20" i="1"/>
  <c r="X20" i="1"/>
  <c r="W20" i="1"/>
  <c r="V20" i="1"/>
  <c r="U20" i="1"/>
  <c r="T20" i="1"/>
  <c r="S20" i="1"/>
  <c r="R20" i="1"/>
  <c r="Q20" i="1"/>
  <c r="P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O19" i="1"/>
  <c r="AN19" i="1"/>
  <c r="AM19" i="1"/>
  <c r="AL19" i="1"/>
  <c r="AK19" i="1"/>
  <c r="AJ19" i="1"/>
  <c r="AI19" i="1"/>
  <c r="AH19" i="1"/>
  <c r="AG19" i="1"/>
  <c r="AE19" i="1"/>
  <c r="AD19" i="1"/>
  <c r="AC19" i="1"/>
  <c r="AA19" i="1"/>
  <c r="Z19" i="1"/>
  <c r="Y19" i="1"/>
  <c r="X19" i="1"/>
  <c r="W19" i="1"/>
  <c r="V19" i="1"/>
  <c r="U19" i="1"/>
  <c r="T19" i="1"/>
  <c r="S19" i="1"/>
  <c r="R19" i="1"/>
  <c r="Q19" i="1"/>
  <c r="P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O18" i="1"/>
  <c r="AN18" i="1"/>
  <c r="AM18" i="1"/>
  <c r="AL18" i="1"/>
  <c r="AK18" i="1"/>
  <c r="AJ18" i="1"/>
  <c r="AI18" i="1"/>
  <c r="AH18" i="1"/>
  <c r="AG18" i="1"/>
  <c r="AE18" i="1"/>
  <c r="AD18" i="1"/>
  <c r="AC18" i="1"/>
  <c r="AA18" i="1"/>
  <c r="Z18" i="1"/>
  <c r="Y18" i="1"/>
  <c r="X18" i="1"/>
  <c r="W18" i="1"/>
  <c r="V18" i="1"/>
  <c r="U18" i="1"/>
  <c r="T18" i="1"/>
  <c r="S18" i="1"/>
  <c r="R18" i="1"/>
  <c r="Q18" i="1"/>
  <c r="P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O17" i="1"/>
  <c r="AN17" i="1"/>
  <c r="AM17" i="1"/>
  <c r="AL17" i="1"/>
  <c r="AK17" i="1"/>
  <c r="AJ17" i="1"/>
  <c r="AI17" i="1"/>
  <c r="AH17" i="1"/>
  <c r="AG17" i="1"/>
  <c r="AE17" i="1"/>
  <c r="AD17" i="1"/>
  <c r="AC17" i="1"/>
  <c r="AA17" i="1"/>
  <c r="Z17" i="1"/>
  <c r="Y17" i="1"/>
  <c r="X17" i="1"/>
  <c r="W17" i="1"/>
  <c r="V17" i="1"/>
  <c r="U17" i="1"/>
  <c r="T17" i="1"/>
  <c r="S17" i="1"/>
  <c r="R17" i="1"/>
  <c r="Q17" i="1"/>
  <c r="P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O15" i="1"/>
  <c r="AN15" i="1"/>
  <c r="AM15" i="1"/>
  <c r="AL15" i="1"/>
  <c r="AK15" i="1"/>
  <c r="AJ15" i="1"/>
  <c r="AI15" i="1"/>
  <c r="AH15" i="1"/>
  <c r="AG15" i="1"/>
  <c r="AE15" i="1"/>
  <c r="AD15" i="1"/>
  <c r="AC15" i="1"/>
  <c r="AA15" i="1"/>
  <c r="Z15" i="1"/>
  <c r="Y15" i="1"/>
  <c r="X15" i="1"/>
  <c r="W15" i="1"/>
  <c r="V15" i="1"/>
  <c r="U15" i="1"/>
  <c r="T15" i="1"/>
  <c r="S15" i="1"/>
  <c r="R15" i="1"/>
  <c r="Q15" i="1"/>
  <c r="P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O14" i="1"/>
  <c r="AN14" i="1"/>
  <c r="AM14" i="1"/>
  <c r="AL14" i="1"/>
  <c r="AK14" i="1"/>
  <c r="AJ14" i="1"/>
  <c r="AI14" i="1"/>
  <c r="AH14" i="1"/>
  <c r="AG14" i="1"/>
  <c r="AE14" i="1"/>
  <c r="AD14" i="1"/>
  <c r="AC14" i="1"/>
  <c r="AA14" i="1"/>
  <c r="Z14" i="1"/>
  <c r="Y14" i="1"/>
  <c r="X14" i="1"/>
  <c r="W14" i="1"/>
  <c r="V14" i="1"/>
  <c r="U14" i="1"/>
  <c r="T14" i="1"/>
  <c r="S14" i="1"/>
  <c r="R14" i="1"/>
  <c r="Q14" i="1"/>
  <c r="P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O13" i="1"/>
  <c r="AN13" i="1"/>
  <c r="AM13" i="1"/>
  <c r="AL13" i="1"/>
  <c r="AK13" i="1"/>
  <c r="AJ13" i="1"/>
  <c r="AI13" i="1"/>
  <c r="AH13" i="1"/>
  <c r="AG13" i="1"/>
  <c r="AE13" i="1"/>
  <c r="AD13" i="1"/>
  <c r="AC13" i="1"/>
  <c r="AA13" i="1"/>
  <c r="Z13" i="1"/>
  <c r="Y13" i="1"/>
  <c r="X13" i="1"/>
  <c r="W13" i="1"/>
  <c r="V13" i="1"/>
  <c r="U13" i="1"/>
  <c r="T13" i="1"/>
  <c r="S13" i="1"/>
  <c r="R13" i="1"/>
  <c r="Q13" i="1"/>
  <c r="P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O12" i="1"/>
  <c r="AN12" i="1"/>
  <c r="AM12" i="1"/>
  <c r="AL12" i="1"/>
  <c r="AK12" i="1"/>
  <c r="AJ12" i="1"/>
  <c r="AI12" i="1"/>
  <c r="AH12" i="1"/>
  <c r="AG12" i="1"/>
  <c r="AE12" i="1"/>
  <c r="AD12" i="1"/>
  <c r="AC12" i="1"/>
  <c r="AA12" i="1"/>
  <c r="Z12" i="1"/>
  <c r="Y12" i="1"/>
  <c r="X12" i="1"/>
  <c r="W12" i="1"/>
  <c r="V12" i="1"/>
  <c r="U12" i="1"/>
  <c r="T12" i="1"/>
  <c r="S12" i="1"/>
  <c r="R12" i="1"/>
  <c r="Q12" i="1"/>
  <c r="P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O11" i="1"/>
  <c r="AN11" i="1"/>
  <c r="AM11" i="1"/>
  <c r="AL11" i="1"/>
  <c r="AK11" i="1"/>
  <c r="AJ11" i="1"/>
  <c r="AI11" i="1"/>
  <c r="AH11" i="1"/>
  <c r="AG11" i="1"/>
  <c r="AE11" i="1"/>
  <c r="AD11" i="1"/>
  <c r="AC11" i="1"/>
  <c r="AA11" i="1"/>
  <c r="Z11" i="1"/>
  <c r="Y11" i="1"/>
  <c r="X11" i="1"/>
  <c r="W11" i="1"/>
  <c r="V11" i="1"/>
  <c r="U11" i="1"/>
  <c r="T11" i="1"/>
  <c r="S11" i="1"/>
  <c r="R11" i="1"/>
  <c r="Q11" i="1"/>
  <c r="P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O9" i="1"/>
  <c r="AN9" i="1"/>
  <c r="AM9" i="1"/>
  <c r="AL9" i="1"/>
  <c r="AK9" i="1"/>
  <c r="AJ9" i="1"/>
  <c r="AI9" i="1"/>
  <c r="AH9" i="1"/>
  <c r="AG9" i="1"/>
  <c r="AE9" i="1"/>
  <c r="AD9" i="1"/>
  <c r="AC9" i="1"/>
  <c r="AA9" i="1"/>
  <c r="Z9" i="1"/>
  <c r="Y9" i="1"/>
  <c r="X9" i="1"/>
  <c r="W9" i="1"/>
  <c r="V9" i="1"/>
  <c r="U9" i="1"/>
  <c r="T9" i="1"/>
  <c r="S9" i="1"/>
  <c r="R9" i="1"/>
  <c r="Q9" i="1"/>
  <c r="P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O7" i="1"/>
  <c r="AN7" i="1"/>
  <c r="AM7" i="1"/>
  <c r="AL7" i="1"/>
  <c r="AK7" i="1"/>
  <c r="AJ7" i="1"/>
  <c r="AI7" i="1"/>
  <c r="AH7" i="1"/>
  <c r="AG7" i="1"/>
  <c r="AE7" i="1"/>
  <c r="AD7" i="1"/>
  <c r="AC7" i="1"/>
  <c r="AA7" i="1"/>
  <c r="Z7" i="1"/>
  <c r="Y7" i="1"/>
  <c r="X7" i="1"/>
  <c r="W7" i="1"/>
  <c r="V7" i="1"/>
  <c r="U7" i="1"/>
  <c r="T7" i="1"/>
  <c r="S7" i="1"/>
  <c r="R7" i="1"/>
  <c r="Q7" i="1"/>
  <c r="P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O5" i="1" l="1"/>
  <c r="AN5" i="1"/>
  <c r="AM5" i="1"/>
  <c r="AL5" i="1"/>
  <c r="AK5" i="1"/>
  <c r="AJ5" i="1"/>
  <c r="AI5" i="1"/>
  <c r="AH5" i="1"/>
  <c r="AG5" i="1"/>
  <c r="AE5" i="1"/>
  <c r="AD5" i="1"/>
  <c r="AC5" i="1"/>
  <c r="AA5" i="1"/>
  <c r="Z5" i="1"/>
  <c r="Y5" i="1"/>
  <c r="X5" i="1"/>
  <c r="W5" i="1"/>
  <c r="V5" i="1"/>
  <c r="U5" i="1"/>
  <c r="T5" i="1"/>
  <c r="S5" i="1"/>
  <c r="R5" i="1"/>
  <c r="Q5" i="1"/>
  <c r="P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O114" i="1"/>
  <c r="AN114" i="1"/>
  <c r="AM114" i="1"/>
  <c r="AL114" i="1"/>
  <c r="AK114" i="1"/>
  <c r="AJ114" i="1"/>
  <c r="AI114" i="1"/>
  <c r="AH114" i="1"/>
  <c r="AG114" i="1"/>
  <c r="AE114" i="1"/>
  <c r="AD114" i="1"/>
  <c r="AC114" i="1"/>
  <c r="AA114" i="1"/>
  <c r="Z114" i="1"/>
  <c r="Y114" i="1"/>
  <c r="X114" i="1"/>
  <c r="W114" i="1"/>
  <c r="V114" i="1"/>
  <c r="U114" i="1"/>
  <c r="P114" i="1"/>
  <c r="N114" i="1"/>
  <c r="M114" i="1"/>
  <c r="L114" i="1"/>
  <c r="K114" i="1"/>
  <c r="J114" i="1"/>
  <c r="I114" i="1"/>
  <c r="H114" i="1"/>
  <c r="G114" i="1"/>
  <c r="F114" i="1"/>
  <c r="D114" i="1"/>
  <c r="C114" i="1"/>
  <c r="B114" i="1"/>
  <c r="A114" i="1"/>
  <c r="AO113" i="1"/>
  <c r="AN113" i="1"/>
  <c r="AM113" i="1"/>
  <c r="AL113" i="1"/>
  <c r="AK113" i="1"/>
  <c r="AJ113" i="1"/>
  <c r="AI113" i="1"/>
  <c r="AH113" i="1"/>
  <c r="AG113" i="1"/>
  <c r="AE113" i="1"/>
  <c r="AD113" i="1"/>
  <c r="AC113" i="1"/>
  <c r="AA113" i="1"/>
  <c r="Z113" i="1"/>
  <c r="Y113" i="1"/>
  <c r="X113" i="1"/>
  <c r="W113" i="1"/>
  <c r="V113" i="1"/>
  <c r="U113" i="1"/>
  <c r="P113" i="1"/>
  <c r="N113" i="1"/>
  <c r="M113" i="1"/>
  <c r="L113" i="1"/>
  <c r="K113" i="1"/>
  <c r="J113" i="1"/>
  <c r="I113" i="1"/>
  <c r="H113" i="1"/>
  <c r="G113" i="1"/>
  <c r="F113" i="1"/>
  <c r="D113" i="1"/>
  <c r="C113" i="1"/>
  <c r="B113" i="1"/>
  <c r="A113" i="1"/>
  <c r="AO112" i="1"/>
  <c r="AN112" i="1"/>
  <c r="AM112" i="1"/>
  <c r="AL112" i="1"/>
  <c r="AK112" i="1"/>
  <c r="AJ112" i="1"/>
  <c r="AI112" i="1"/>
  <c r="AH112" i="1"/>
  <c r="AG112" i="1"/>
  <c r="AE112" i="1"/>
  <c r="AD112" i="1"/>
  <c r="AC112" i="1"/>
  <c r="AA112" i="1"/>
  <c r="Z112" i="1"/>
  <c r="Y112" i="1"/>
  <c r="X112" i="1"/>
  <c r="W112" i="1"/>
  <c r="V112" i="1"/>
  <c r="U112" i="1"/>
  <c r="P112" i="1"/>
  <c r="N112" i="1"/>
  <c r="M112" i="1"/>
  <c r="L112" i="1"/>
  <c r="K112" i="1"/>
  <c r="J112" i="1"/>
  <c r="I112" i="1"/>
  <c r="H112" i="1"/>
  <c r="G112" i="1"/>
  <c r="F112" i="1"/>
  <c r="D112" i="1"/>
  <c r="C112" i="1"/>
  <c r="B112" i="1"/>
  <c r="A112" i="1"/>
  <c r="AO110" i="1"/>
  <c r="AN110" i="1"/>
  <c r="AM110" i="1"/>
  <c r="AL110" i="1"/>
  <c r="AK110" i="1"/>
  <c r="AJ110" i="1"/>
  <c r="AI110" i="1"/>
  <c r="AH110" i="1"/>
  <c r="AG110" i="1"/>
  <c r="AE110" i="1"/>
  <c r="AD110" i="1"/>
  <c r="AC110" i="1"/>
  <c r="AA110" i="1"/>
  <c r="Z110" i="1"/>
  <c r="Y110" i="1"/>
  <c r="X110" i="1"/>
  <c r="W110" i="1"/>
  <c r="V110" i="1"/>
  <c r="U110" i="1"/>
  <c r="P110" i="1"/>
  <c r="N110" i="1"/>
  <c r="M110" i="1"/>
  <c r="L110" i="1"/>
  <c r="K110" i="1"/>
  <c r="J110" i="1"/>
  <c r="I110" i="1"/>
  <c r="H110" i="1"/>
  <c r="G110" i="1"/>
  <c r="F110" i="1"/>
  <c r="D110" i="1"/>
  <c r="C110" i="1"/>
  <c r="B110" i="1"/>
  <c r="A110" i="1"/>
  <c r="AO109" i="1"/>
  <c r="AN109" i="1"/>
  <c r="AM109" i="1"/>
  <c r="AL109" i="1"/>
  <c r="AK109" i="1"/>
  <c r="AJ109" i="1"/>
  <c r="AI109" i="1"/>
  <c r="AH109" i="1"/>
  <c r="AG109" i="1"/>
  <c r="AE109" i="1"/>
  <c r="AD109" i="1"/>
  <c r="AC109" i="1"/>
  <c r="AA109" i="1"/>
  <c r="Z109" i="1"/>
  <c r="Y109" i="1"/>
  <c r="X109" i="1"/>
  <c r="W109" i="1"/>
  <c r="V109" i="1"/>
  <c r="U109" i="1"/>
  <c r="P109" i="1"/>
  <c r="N109" i="1"/>
  <c r="M109" i="1"/>
  <c r="L109" i="1"/>
  <c r="K109" i="1"/>
  <c r="J109" i="1"/>
  <c r="I109" i="1"/>
  <c r="H109" i="1"/>
  <c r="G109" i="1"/>
  <c r="F109" i="1"/>
  <c r="D109" i="1"/>
  <c r="C109" i="1"/>
  <c r="B109" i="1"/>
  <c r="A109" i="1"/>
  <c r="AO108" i="1"/>
  <c r="AN108" i="1"/>
  <c r="AM108" i="1"/>
  <c r="AL108" i="1"/>
  <c r="AK108" i="1"/>
  <c r="AJ108" i="1"/>
  <c r="AI108" i="1"/>
  <c r="AH108" i="1"/>
  <c r="AG108" i="1"/>
  <c r="AE108" i="1"/>
  <c r="AD108" i="1"/>
  <c r="AC108" i="1"/>
  <c r="AA108" i="1"/>
  <c r="Z108" i="1"/>
  <c r="Y108" i="1"/>
  <c r="X108" i="1"/>
  <c r="W108" i="1"/>
  <c r="V108" i="1"/>
  <c r="U108" i="1"/>
  <c r="P108" i="1"/>
  <c r="N108" i="1"/>
  <c r="M108" i="1"/>
  <c r="L108" i="1"/>
  <c r="K108" i="1"/>
  <c r="J108" i="1"/>
  <c r="I108" i="1"/>
  <c r="H108" i="1"/>
  <c r="G108" i="1"/>
  <c r="F108" i="1"/>
  <c r="D108" i="1"/>
  <c r="C108" i="1"/>
  <c r="B108" i="1"/>
  <c r="A108" i="1"/>
  <c r="AO107" i="1"/>
  <c r="AN107" i="1"/>
  <c r="AM107" i="1"/>
  <c r="AL107" i="1"/>
  <c r="AK107" i="1"/>
  <c r="AJ107" i="1"/>
  <c r="AI107" i="1"/>
  <c r="AH107" i="1"/>
  <c r="AG107" i="1"/>
  <c r="AE107" i="1"/>
  <c r="AD107" i="1"/>
  <c r="AC107" i="1"/>
  <c r="AA107" i="1"/>
  <c r="Z107" i="1"/>
  <c r="Y107" i="1"/>
  <c r="X107" i="1"/>
  <c r="W107" i="1"/>
  <c r="V107" i="1"/>
  <c r="U107" i="1"/>
  <c r="P107" i="1"/>
  <c r="N107" i="1"/>
  <c r="M107" i="1"/>
  <c r="L107" i="1"/>
  <c r="K107" i="1"/>
  <c r="J107" i="1"/>
  <c r="I107" i="1"/>
  <c r="H107" i="1"/>
  <c r="G107" i="1"/>
  <c r="F107" i="1"/>
  <c r="D107" i="1"/>
  <c r="C107" i="1"/>
  <c r="B107" i="1"/>
  <c r="A107" i="1"/>
  <c r="AO106" i="1"/>
  <c r="AN106" i="1"/>
  <c r="AM106" i="1"/>
  <c r="AL106" i="1"/>
  <c r="AK106" i="1"/>
  <c r="AJ106" i="1"/>
  <c r="AI106" i="1"/>
  <c r="AH106" i="1"/>
  <c r="AG106" i="1"/>
  <c r="AE106" i="1"/>
  <c r="AD106" i="1"/>
  <c r="AC106" i="1"/>
  <c r="AA106" i="1"/>
  <c r="Z106" i="1"/>
  <c r="Y106" i="1"/>
  <c r="X106" i="1"/>
  <c r="W106" i="1"/>
  <c r="V106" i="1"/>
  <c r="U106" i="1"/>
  <c r="P106" i="1"/>
  <c r="N106" i="1"/>
  <c r="M106" i="1"/>
  <c r="L106" i="1"/>
  <c r="K106" i="1"/>
  <c r="J106" i="1"/>
  <c r="I106" i="1"/>
  <c r="H106" i="1"/>
  <c r="G106" i="1"/>
  <c r="F106" i="1"/>
  <c r="D106" i="1"/>
  <c r="C106" i="1"/>
  <c r="B106" i="1"/>
  <c r="A106" i="1"/>
  <c r="AO105" i="1"/>
  <c r="AN105" i="1"/>
  <c r="AM105" i="1"/>
  <c r="AL105" i="1"/>
  <c r="AK105" i="1"/>
  <c r="AJ105" i="1"/>
  <c r="AI105" i="1"/>
  <c r="AH105" i="1"/>
  <c r="AG105" i="1"/>
  <c r="AE105" i="1"/>
  <c r="AD105" i="1"/>
  <c r="AC105" i="1"/>
  <c r="AA105" i="1"/>
  <c r="Z105" i="1"/>
  <c r="Y105" i="1"/>
  <c r="X105" i="1"/>
  <c r="W105" i="1"/>
  <c r="V105" i="1"/>
  <c r="U105" i="1"/>
  <c r="P105" i="1"/>
  <c r="N105" i="1"/>
  <c r="M105" i="1"/>
  <c r="L105" i="1"/>
  <c r="K105" i="1"/>
  <c r="J105" i="1"/>
  <c r="I105" i="1"/>
  <c r="H105" i="1"/>
  <c r="G105" i="1"/>
  <c r="F105" i="1"/>
  <c r="D105" i="1"/>
  <c r="C105" i="1"/>
  <c r="B105" i="1"/>
  <c r="A105" i="1"/>
  <c r="AO104" i="1"/>
  <c r="AN104" i="1"/>
  <c r="AM104" i="1"/>
  <c r="AL104" i="1"/>
  <c r="AK104" i="1"/>
  <c r="AJ104" i="1"/>
  <c r="AI104" i="1"/>
  <c r="AH104" i="1"/>
  <c r="AG104" i="1"/>
  <c r="AE104" i="1"/>
  <c r="AD104" i="1"/>
  <c r="AC104" i="1"/>
  <c r="AA104" i="1"/>
  <c r="Z104" i="1"/>
  <c r="Y104" i="1"/>
  <c r="X104" i="1"/>
  <c r="W104" i="1"/>
  <c r="V104" i="1"/>
  <c r="U104" i="1"/>
  <c r="P104" i="1"/>
  <c r="N104" i="1"/>
  <c r="M104" i="1"/>
  <c r="L104" i="1"/>
  <c r="K104" i="1"/>
  <c r="J104" i="1"/>
  <c r="I104" i="1"/>
  <c r="H104" i="1"/>
  <c r="G104" i="1"/>
  <c r="F104" i="1"/>
  <c r="D104" i="1"/>
  <c r="C104" i="1"/>
  <c r="B104" i="1"/>
  <c r="A104" i="1"/>
  <c r="AO103" i="1"/>
  <c r="AN103" i="1"/>
  <c r="AM103" i="1"/>
  <c r="AL103" i="1"/>
  <c r="AK103" i="1"/>
  <c r="AJ103" i="1"/>
  <c r="AI103" i="1"/>
  <c r="AH103" i="1"/>
  <c r="AG103" i="1"/>
  <c r="AE103" i="1"/>
  <c r="AD103" i="1"/>
  <c r="AC103" i="1"/>
  <c r="AA103" i="1"/>
  <c r="Z103" i="1"/>
  <c r="Y103" i="1"/>
  <c r="X103" i="1"/>
  <c r="W103" i="1"/>
  <c r="V103" i="1"/>
  <c r="U103" i="1"/>
  <c r="P103" i="1"/>
  <c r="N103" i="1"/>
  <c r="M103" i="1"/>
  <c r="L103" i="1"/>
  <c r="K103" i="1"/>
  <c r="J103" i="1"/>
  <c r="I103" i="1"/>
  <c r="H103" i="1"/>
  <c r="G103" i="1"/>
  <c r="F103" i="1"/>
  <c r="D103" i="1"/>
  <c r="C103" i="1"/>
  <c r="B103" i="1"/>
  <c r="A103" i="1"/>
  <c r="AO102" i="1"/>
  <c r="AN102" i="1"/>
  <c r="AM102" i="1"/>
  <c r="AL102" i="1"/>
  <c r="AK102" i="1"/>
  <c r="AJ102" i="1"/>
  <c r="AI102" i="1"/>
  <c r="AH102" i="1"/>
  <c r="AG102" i="1"/>
  <c r="AE102" i="1"/>
  <c r="AD102" i="1"/>
  <c r="AC102" i="1"/>
  <c r="AA102" i="1"/>
  <c r="Z102" i="1"/>
  <c r="Y102" i="1"/>
  <c r="X102" i="1"/>
  <c r="W102" i="1"/>
  <c r="V102" i="1"/>
  <c r="U102" i="1"/>
  <c r="P102" i="1"/>
  <c r="N102" i="1"/>
  <c r="M102" i="1"/>
  <c r="L102" i="1"/>
  <c r="K102" i="1"/>
  <c r="J102" i="1"/>
  <c r="I102" i="1"/>
  <c r="H102" i="1"/>
  <c r="G102" i="1"/>
  <c r="F102" i="1"/>
  <c r="D102" i="1"/>
  <c r="C102" i="1"/>
  <c r="B102" i="1"/>
  <c r="A102" i="1"/>
  <c r="AO100" i="1"/>
  <c r="AN100" i="1"/>
  <c r="AM100" i="1"/>
  <c r="AL100" i="1"/>
  <c r="AK100" i="1"/>
  <c r="AJ100" i="1"/>
  <c r="AI100" i="1"/>
  <c r="AH100" i="1"/>
  <c r="AG100" i="1"/>
  <c r="AE100" i="1"/>
  <c r="AD100" i="1"/>
  <c r="AC100" i="1"/>
  <c r="AA100" i="1"/>
  <c r="Z100" i="1"/>
  <c r="Y100" i="1"/>
  <c r="X100" i="1"/>
  <c r="W100" i="1"/>
  <c r="V100" i="1"/>
  <c r="U100" i="1"/>
  <c r="P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</calcChain>
</file>

<file path=xl/sharedStrings.xml><?xml version="1.0" encoding="utf-8"?>
<sst xmlns="http://schemas.openxmlformats.org/spreadsheetml/2006/main" count="61" uniqueCount="31">
  <si>
    <t>Location</t>
  </si>
  <si>
    <t>Away</t>
  </si>
  <si>
    <t>Total</t>
  </si>
  <si>
    <t>Home</t>
  </si>
  <si>
    <t>Sagarin Rating</t>
  </si>
  <si>
    <t>Week</t>
  </si>
  <si>
    <t>Day</t>
  </si>
  <si>
    <t>Date</t>
  </si>
  <si>
    <t>Time EST</t>
  </si>
  <si>
    <t>Network</t>
  </si>
  <si>
    <t>Favorite</t>
  </si>
  <si>
    <t>Underdog</t>
  </si>
  <si>
    <t>Spread</t>
  </si>
  <si>
    <t>O/U</t>
  </si>
  <si>
    <t>BBofG</t>
  </si>
  <si>
    <t>Pick</t>
  </si>
  <si>
    <t>Score Previous Year</t>
  </si>
  <si>
    <t>Visitors</t>
  </si>
  <si>
    <t>W</t>
  </si>
  <si>
    <t>L</t>
  </si>
  <si>
    <t>T</t>
  </si>
  <si>
    <t>Over / Under</t>
  </si>
  <si>
    <t>2012 ATS</t>
  </si>
  <si>
    <t>8 Yrs vs Opp ATS</t>
  </si>
  <si>
    <t>NFL</t>
  </si>
  <si>
    <t>Bye</t>
  </si>
  <si>
    <t>Fox</t>
  </si>
  <si>
    <t>CBS</t>
  </si>
  <si>
    <t>Conf</t>
  </si>
  <si>
    <t xml:space="preserve">Best </t>
  </si>
  <si>
    <t>Bet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</si>
</sst>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_);_(@_)"/>
    <numFmt numFmtId="167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6" fontId="2" fillId="0" borderId="2" xfId="1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164" fontId="5" fillId="0" borderId="0" xfId="0" applyNumberFormat="1" applyFont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6" fontId="2" fillId="0" borderId="7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 wrapText="1"/>
    </xf>
    <xf numFmtId="43" fontId="3" fillId="0" borderId="7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166" fontId="6" fillId="0" borderId="5" xfId="1" applyNumberFormat="1" applyFont="1" applyFill="1" applyBorder="1" applyAlignment="1">
      <alignment horizontal="center"/>
    </xf>
    <xf numFmtId="166" fontId="6" fillId="0" borderId="6" xfId="1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0" fontId="6" fillId="0" borderId="6" xfId="1" applyNumberFormat="1" applyFont="1" applyFill="1" applyBorder="1" applyAlignment="1">
      <alignment horizontal="center"/>
    </xf>
    <xf numFmtId="43" fontId="6" fillId="0" borderId="5" xfId="1" applyFont="1" applyFill="1" applyBorder="1" applyAlignment="1">
      <alignment horizontal="center"/>
    </xf>
    <xf numFmtId="43" fontId="6" fillId="0" borderId="6" xfId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6" fontId="6" fillId="0" borderId="5" xfId="0" applyNumberFormat="1" applyFont="1" applyFill="1" applyBorder="1" applyAlignment="1">
      <alignment horizontal="center"/>
    </xf>
    <xf numFmtId="166" fontId="6" fillId="0" borderId="6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43" fontId="3" fillId="0" borderId="5" xfId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6" xfId="1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43" fontId="3" fillId="0" borderId="5" xfId="1" applyFont="1" applyFill="1" applyBorder="1" applyAlignment="1">
      <alignment horizontal="center" vertical="center"/>
    </xf>
    <xf numFmtId="43" fontId="7" fillId="0" borderId="5" xfId="1" applyFont="1" applyFill="1" applyBorder="1" applyAlignment="1">
      <alignment horizontal="center"/>
    </xf>
    <xf numFmtId="167" fontId="3" fillId="0" borderId="4" xfId="1" applyNumberFormat="1" applyFont="1" applyFill="1" applyBorder="1" applyAlignment="1">
      <alignment horizontal="center"/>
    </xf>
    <xf numFmtId="167" fontId="3" fillId="0" borderId="0" xfId="1" applyNumberFormat="1" applyFont="1" applyFill="1" applyBorder="1" applyAlignment="1">
      <alignment horizontal="center" vertical="center"/>
    </xf>
    <xf numFmtId="167" fontId="6" fillId="0" borderId="0" xfId="1" applyNumberFormat="1" applyFont="1" applyFill="1" applyBorder="1" applyAlignment="1">
      <alignment horizontal="center"/>
    </xf>
    <xf numFmtId="167" fontId="3" fillId="0" borderId="3" xfId="1" applyNumberFormat="1" applyFont="1" applyFill="1" applyBorder="1" applyAlignment="1">
      <alignment horizontal="center"/>
    </xf>
    <xf numFmtId="167" fontId="3" fillId="0" borderId="6" xfId="1" applyNumberFormat="1" applyFont="1" applyFill="1" applyBorder="1" applyAlignment="1">
      <alignment horizontal="center" vertical="center"/>
    </xf>
    <xf numFmtId="167" fontId="6" fillId="0" borderId="5" xfId="1" applyNumberFormat="1" applyFont="1" applyFill="1" applyBorder="1" applyAlignment="1">
      <alignment horizontal="center"/>
    </xf>
    <xf numFmtId="167" fontId="6" fillId="0" borderId="6" xfId="1" applyNumberFormat="1" applyFont="1" applyFill="1" applyBorder="1" applyAlignment="1">
      <alignment horizontal="center"/>
    </xf>
    <xf numFmtId="43" fontId="8" fillId="0" borderId="0" xfId="1" applyFont="1"/>
    <xf numFmtId="43" fontId="4" fillId="0" borderId="2" xfId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43" fontId="2" fillId="0" borderId="2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 wrapText="1"/>
    </xf>
    <xf numFmtId="43" fontId="2" fillId="0" borderId="5" xfId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3%20Predictions/Predictions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Playoffs"/>
      <sheetName val="Video Feed"/>
      <sheetName val="Video"/>
    </sheetNames>
    <sheetDataSet>
      <sheetData sheetId="0">
        <row r="552">
          <cell r="A552">
            <v>8</v>
          </cell>
          <cell r="B552" t="str">
            <v>Tues</v>
          </cell>
          <cell r="C552">
            <v>41562</v>
          </cell>
          <cell r="D552">
            <v>0.83333333333333337</v>
          </cell>
          <cell r="E552" t="str">
            <v>ESPN2</v>
          </cell>
          <cell r="F552" t="str">
            <v>UL Lafayette</v>
          </cell>
          <cell r="G552" t="str">
            <v>SB</v>
          </cell>
          <cell r="H552" t="str">
            <v xml:space="preserve">Western Kentucky </v>
          </cell>
          <cell r="I552" t="str">
            <v>SB</v>
          </cell>
          <cell r="J552" t="str">
            <v xml:space="preserve">Western Kentucky </v>
          </cell>
          <cell r="K552" t="str">
            <v>UL Lafayette</v>
          </cell>
          <cell r="L552">
            <v>3</v>
          </cell>
          <cell r="M552">
            <v>62</v>
          </cell>
          <cell r="T552" t="str">
            <v>UL Lafayette</v>
          </cell>
          <cell r="AL552" t="str">
            <v>UL Lafayette</v>
          </cell>
          <cell r="AM552">
            <v>31</v>
          </cell>
          <cell r="AN552" t="str">
            <v xml:space="preserve">Western Kentucky </v>
          </cell>
          <cell r="AO552">
            <v>27</v>
          </cell>
          <cell r="AQ552" t="str">
            <v>UL Lafayette</v>
          </cell>
          <cell r="AR552">
            <v>0</v>
          </cell>
          <cell r="AS552">
            <v>3</v>
          </cell>
          <cell r="AT552">
            <v>0</v>
          </cell>
          <cell r="AU552">
            <v>1</v>
          </cell>
          <cell r="AV552">
            <v>3</v>
          </cell>
          <cell r="AW552">
            <v>0</v>
          </cell>
          <cell r="AY552">
            <v>1</v>
          </cell>
          <cell r="AZ552">
            <v>2</v>
          </cell>
          <cell r="BA552">
            <v>1</v>
          </cell>
          <cell r="BC552" t="str">
            <v xml:space="preserve">Western Kentucky </v>
          </cell>
          <cell r="BD552">
            <v>2</v>
          </cell>
          <cell r="BE552">
            <v>0</v>
          </cell>
          <cell r="BF552">
            <v>0</v>
          </cell>
          <cell r="BG552">
            <v>3</v>
          </cell>
          <cell r="BH552">
            <v>2</v>
          </cell>
          <cell r="BI552">
            <v>0</v>
          </cell>
          <cell r="BJ552">
            <v>66.95</v>
          </cell>
          <cell r="BK552">
            <v>66.930000000000007</v>
          </cell>
        </row>
        <row r="553">
          <cell r="A553">
            <v>8</v>
          </cell>
          <cell r="B553" t="str">
            <v>Thurs</v>
          </cell>
          <cell r="C553">
            <v>41564</v>
          </cell>
          <cell r="D553">
            <v>0.83333333333333337</v>
          </cell>
          <cell r="E553" t="str">
            <v>ESPN</v>
          </cell>
          <cell r="F553" t="str">
            <v>Miami (FL)</v>
          </cell>
          <cell r="G553" t="str">
            <v>ACC</v>
          </cell>
          <cell r="H553" t="str">
            <v xml:space="preserve">North Carolina  </v>
          </cell>
          <cell r="I553" t="str">
            <v>ACC</v>
          </cell>
          <cell r="J553" t="str">
            <v>Miami (FL)</v>
          </cell>
          <cell r="K553" t="str">
            <v xml:space="preserve">North Carolina  </v>
          </cell>
          <cell r="L553">
            <v>9.5</v>
          </cell>
          <cell r="M553">
            <v>65</v>
          </cell>
          <cell r="T553" t="str">
            <v>Miami (FL)</v>
          </cell>
          <cell r="AL553" t="str">
            <v xml:space="preserve">North Carolina  </v>
          </cell>
          <cell r="AM553">
            <v>18</v>
          </cell>
          <cell r="AN553" t="str">
            <v>Miami (FL)</v>
          </cell>
          <cell r="AO553">
            <v>14</v>
          </cell>
          <cell r="AQ553" t="str">
            <v>Miami (FL)</v>
          </cell>
          <cell r="AR553">
            <v>1</v>
          </cell>
          <cell r="AS553">
            <v>0</v>
          </cell>
          <cell r="AT553">
            <v>0</v>
          </cell>
          <cell r="AU553">
            <v>3</v>
          </cell>
          <cell r="AV553">
            <v>1</v>
          </cell>
          <cell r="AW553">
            <v>0</v>
          </cell>
          <cell r="AY553">
            <v>3</v>
          </cell>
          <cell r="AZ553">
            <v>4</v>
          </cell>
          <cell r="BA553">
            <v>1</v>
          </cell>
          <cell r="BC553" t="str">
            <v xml:space="preserve">North Carolina  </v>
          </cell>
          <cell r="BD553">
            <v>1</v>
          </cell>
          <cell r="BE553">
            <v>0</v>
          </cell>
          <cell r="BF553">
            <v>0</v>
          </cell>
          <cell r="BG553">
            <v>1</v>
          </cell>
          <cell r="BH553">
            <v>4</v>
          </cell>
          <cell r="BI553">
            <v>0</v>
          </cell>
          <cell r="BJ553">
            <v>83.51</v>
          </cell>
          <cell r="BK553">
            <v>68.069999999999993</v>
          </cell>
        </row>
        <row r="554">
          <cell r="A554">
            <v>8</v>
          </cell>
          <cell r="B554" t="str">
            <v>Fri</v>
          </cell>
          <cell r="C554">
            <v>41565</v>
          </cell>
          <cell r="D554">
            <v>0.83333333333333337</v>
          </cell>
          <cell r="E554" t="str">
            <v>ESPN</v>
          </cell>
          <cell r="F554" t="str">
            <v>Central Florida</v>
          </cell>
          <cell r="G554" t="str">
            <v>AAC</v>
          </cell>
          <cell r="H554" t="str">
            <v>Louisville</v>
          </cell>
          <cell r="I554" t="str">
            <v>AAC</v>
          </cell>
          <cell r="J554" t="str">
            <v>Louisville</v>
          </cell>
          <cell r="K554" t="str">
            <v>Central Florida</v>
          </cell>
          <cell r="L554">
            <v>14</v>
          </cell>
          <cell r="M554">
            <v>41</v>
          </cell>
          <cell r="T554" t="str">
            <v>Central Florida</v>
          </cell>
          <cell r="AL554" t="str">
            <v>DNP</v>
          </cell>
          <cell r="AQ554" t="str">
            <v>Central Florida</v>
          </cell>
          <cell r="AR554">
            <v>2</v>
          </cell>
          <cell r="AS554">
            <v>1</v>
          </cell>
          <cell r="AT554">
            <v>0</v>
          </cell>
          <cell r="AU554">
            <v>4</v>
          </cell>
          <cell r="AV554">
            <v>1</v>
          </cell>
          <cell r="AW554">
            <v>0</v>
          </cell>
          <cell r="AY554">
            <v>0</v>
          </cell>
          <cell r="AZ554">
            <v>0</v>
          </cell>
          <cell r="BA554">
            <v>0</v>
          </cell>
          <cell r="BC554" t="str">
            <v>Louisville</v>
          </cell>
          <cell r="BD554">
            <v>2</v>
          </cell>
          <cell r="BE554">
            <v>1</v>
          </cell>
          <cell r="BF554">
            <v>0</v>
          </cell>
          <cell r="BG554">
            <v>2</v>
          </cell>
          <cell r="BH554">
            <v>2</v>
          </cell>
          <cell r="BI554">
            <v>1</v>
          </cell>
          <cell r="BJ554">
            <v>78.95</v>
          </cell>
          <cell r="BK554">
            <v>86.87</v>
          </cell>
        </row>
        <row r="555">
          <cell r="A555">
            <v>8</v>
          </cell>
          <cell r="B555" t="str">
            <v>Sat</v>
          </cell>
          <cell r="C555">
            <v>41566</v>
          </cell>
          <cell r="D555">
            <v>0.83333333333333337</v>
          </cell>
          <cell r="E555" t="str">
            <v>ABC</v>
          </cell>
          <cell r="F555" t="str">
            <v>Florida State</v>
          </cell>
          <cell r="G555" t="str">
            <v>ACC</v>
          </cell>
          <cell r="H555" t="str">
            <v>Clemson</v>
          </cell>
          <cell r="I555" t="str">
            <v>ACC</v>
          </cell>
          <cell r="J555" t="str">
            <v>Florida State</v>
          </cell>
          <cell r="K555" t="str">
            <v>Clemson</v>
          </cell>
          <cell r="L555">
            <v>3</v>
          </cell>
          <cell r="M555">
            <v>64</v>
          </cell>
          <cell r="T555" t="str">
            <v>Clemson</v>
          </cell>
          <cell r="AL555" t="str">
            <v>Florida State</v>
          </cell>
          <cell r="AM555">
            <v>49</v>
          </cell>
          <cell r="AN555" t="str">
            <v>Clemson</v>
          </cell>
          <cell r="AO555">
            <v>37</v>
          </cell>
          <cell r="AQ555" t="str">
            <v>Florida State</v>
          </cell>
          <cell r="AR555">
            <v>1</v>
          </cell>
          <cell r="AS555">
            <v>1</v>
          </cell>
          <cell r="AT555">
            <v>0</v>
          </cell>
          <cell r="AU555">
            <v>3</v>
          </cell>
          <cell r="AV555">
            <v>1</v>
          </cell>
          <cell r="AW555">
            <v>0</v>
          </cell>
          <cell r="AY555">
            <v>1</v>
          </cell>
          <cell r="AZ555">
            <v>7</v>
          </cell>
          <cell r="BA555">
            <v>0</v>
          </cell>
          <cell r="BC555" t="str">
            <v>Clemson</v>
          </cell>
          <cell r="BD555">
            <v>2</v>
          </cell>
          <cell r="BE555">
            <v>1</v>
          </cell>
          <cell r="BF555">
            <v>0</v>
          </cell>
          <cell r="BG555">
            <v>3</v>
          </cell>
          <cell r="BH555">
            <v>2</v>
          </cell>
          <cell r="BI555">
            <v>0</v>
          </cell>
          <cell r="BJ555">
            <v>93.5</v>
          </cell>
          <cell r="BK555">
            <v>86.85</v>
          </cell>
        </row>
        <row r="556">
          <cell r="A556">
            <v>8</v>
          </cell>
          <cell r="B556" t="str">
            <v>Sat</v>
          </cell>
          <cell r="C556">
            <v>41566</v>
          </cell>
          <cell r="D556">
            <v>0.52083333333333337</v>
          </cell>
          <cell r="E556" t="str">
            <v>ACC</v>
          </cell>
          <cell r="F556" t="str">
            <v>Syracuse</v>
          </cell>
          <cell r="G556" t="str">
            <v>ACC</v>
          </cell>
          <cell r="H556" t="str">
            <v>Georgia Tech</v>
          </cell>
          <cell r="I556" t="str">
            <v>ACC</v>
          </cell>
          <cell r="J556" t="str">
            <v>Georgia Tech</v>
          </cell>
          <cell r="K556" t="str">
            <v>Syracuse</v>
          </cell>
          <cell r="L556">
            <v>7.5</v>
          </cell>
          <cell r="M556">
            <v>54</v>
          </cell>
          <cell r="T556" t="str">
            <v>Georgia Tech</v>
          </cell>
          <cell r="AL556" t="str">
            <v>DNP</v>
          </cell>
          <cell r="AQ556" t="str">
            <v>Syracuse</v>
          </cell>
          <cell r="AR556">
            <v>1</v>
          </cell>
          <cell r="AS556">
            <v>1</v>
          </cell>
          <cell r="AT556">
            <v>0</v>
          </cell>
          <cell r="AU556">
            <v>3</v>
          </cell>
          <cell r="AV556">
            <v>2</v>
          </cell>
          <cell r="AW556">
            <v>0</v>
          </cell>
          <cell r="AY556">
            <v>0</v>
          </cell>
          <cell r="AZ556">
            <v>0</v>
          </cell>
          <cell r="BA556">
            <v>0</v>
          </cell>
          <cell r="BC556" t="str">
            <v>Georgia Tech</v>
          </cell>
          <cell r="BD556">
            <v>1</v>
          </cell>
          <cell r="BE556">
            <v>1</v>
          </cell>
          <cell r="BF556">
            <v>0</v>
          </cell>
          <cell r="BG556">
            <v>2</v>
          </cell>
          <cell r="BH556">
            <v>3</v>
          </cell>
          <cell r="BI556">
            <v>0</v>
          </cell>
          <cell r="BJ556">
            <v>72.05</v>
          </cell>
          <cell r="BK556">
            <v>76.62</v>
          </cell>
        </row>
        <row r="557">
          <cell r="A557">
            <v>8</v>
          </cell>
          <cell r="B557" t="str">
            <v>Sat</v>
          </cell>
          <cell r="C557">
            <v>41566</v>
          </cell>
          <cell r="D557">
            <v>0.79166666666666663</v>
          </cell>
          <cell r="E557" t="str">
            <v>FSN</v>
          </cell>
          <cell r="F557" t="str">
            <v>1AA Old Dominion</v>
          </cell>
          <cell r="G557" t="str">
            <v>1AA</v>
          </cell>
          <cell r="H557" t="str">
            <v>Pittsburgh</v>
          </cell>
          <cell r="I557" t="str">
            <v>ACC</v>
          </cell>
          <cell r="AL557" t="str">
            <v>DNP</v>
          </cell>
          <cell r="AQ557" t="str">
            <v>1AA Old Dominion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Y557">
            <v>0</v>
          </cell>
          <cell r="AZ557">
            <v>0</v>
          </cell>
          <cell r="BA557">
            <v>0</v>
          </cell>
          <cell r="BC557" t="str">
            <v>Pittsburgh</v>
          </cell>
          <cell r="BD557">
            <v>1</v>
          </cell>
          <cell r="BE557">
            <v>1</v>
          </cell>
          <cell r="BF557">
            <v>1</v>
          </cell>
          <cell r="BG557">
            <v>1</v>
          </cell>
          <cell r="BH557">
            <v>3</v>
          </cell>
          <cell r="BI557">
            <v>1</v>
          </cell>
          <cell r="BJ557">
            <v>56.89</v>
          </cell>
          <cell r="BK557">
            <v>72.400000000000006</v>
          </cell>
        </row>
        <row r="558">
          <cell r="A558">
            <v>8</v>
          </cell>
          <cell r="B558" t="str">
            <v>Sat</v>
          </cell>
          <cell r="C558">
            <v>41566</v>
          </cell>
          <cell r="D558">
            <v>0.64583333333333337</v>
          </cell>
          <cell r="E558" t="str">
            <v>FSN</v>
          </cell>
          <cell r="F558" t="str">
            <v>Duke</v>
          </cell>
          <cell r="G558" t="str">
            <v>ACC</v>
          </cell>
          <cell r="H558" t="str">
            <v>Virginia</v>
          </cell>
          <cell r="I558" t="str">
            <v>ACC</v>
          </cell>
          <cell r="J558" t="str">
            <v>Virginia</v>
          </cell>
          <cell r="K558" t="str">
            <v>Duke</v>
          </cell>
          <cell r="L558">
            <v>3</v>
          </cell>
          <cell r="M558">
            <v>52.5</v>
          </cell>
          <cell r="T558" t="str">
            <v>Duke</v>
          </cell>
          <cell r="AL558" t="str">
            <v>Duke</v>
          </cell>
          <cell r="AM558">
            <v>42</v>
          </cell>
          <cell r="AN558" t="str">
            <v>Virginia</v>
          </cell>
          <cell r="AO558">
            <v>17</v>
          </cell>
          <cell r="AQ558" t="str">
            <v>Duke</v>
          </cell>
          <cell r="AR558">
            <v>1</v>
          </cell>
          <cell r="AS558">
            <v>0</v>
          </cell>
          <cell r="AT558">
            <v>0</v>
          </cell>
          <cell r="AU558">
            <v>3</v>
          </cell>
          <cell r="AV558">
            <v>2</v>
          </cell>
          <cell r="AW558">
            <v>0</v>
          </cell>
          <cell r="AY558">
            <v>5</v>
          </cell>
          <cell r="AZ558">
            <v>2</v>
          </cell>
          <cell r="BA558">
            <v>1</v>
          </cell>
          <cell r="BC558" t="str">
            <v>Virginia</v>
          </cell>
          <cell r="BD558">
            <v>1</v>
          </cell>
          <cell r="BE558">
            <v>2</v>
          </cell>
          <cell r="BF558">
            <v>0</v>
          </cell>
          <cell r="BG558">
            <v>1</v>
          </cell>
          <cell r="BH558">
            <v>3</v>
          </cell>
          <cell r="BI558">
            <v>0</v>
          </cell>
          <cell r="BJ558">
            <v>69.989999999999995</v>
          </cell>
          <cell r="BK558">
            <v>66.7</v>
          </cell>
        </row>
        <row r="559">
          <cell r="A559">
            <v>8</v>
          </cell>
          <cell r="B559" t="str">
            <v>Sat</v>
          </cell>
          <cell r="C559">
            <v>41566</v>
          </cell>
          <cell r="D559">
            <v>0.64583333333333337</v>
          </cell>
          <cell r="E559" t="str">
            <v>ESPNU</v>
          </cell>
          <cell r="F559" t="str">
            <v>Maryland</v>
          </cell>
          <cell r="G559" t="str">
            <v>ACC</v>
          </cell>
          <cell r="H559" t="str">
            <v>Wake Forest</v>
          </cell>
          <cell r="I559" t="str">
            <v>ACC</v>
          </cell>
          <cell r="J559" t="str">
            <v>Maryland</v>
          </cell>
          <cell r="K559" t="str">
            <v>Wake Forest</v>
          </cell>
          <cell r="L559">
            <v>5.5</v>
          </cell>
          <cell r="M559">
            <v>50.5</v>
          </cell>
          <cell r="T559" t="str">
            <v>Wake Forest</v>
          </cell>
          <cell r="AL559" t="str">
            <v>Maryland</v>
          </cell>
          <cell r="AM559">
            <v>19</v>
          </cell>
          <cell r="AN559" t="str">
            <v>Wake Forest</v>
          </cell>
          <cell r="AO559">
            <v>14</v>
          </cell>
          <cell r="AQ559" t="str">
            <v>Maryland</v>
          </cell>
          <cell r="AR559">
            <v>1</v>
          </cell>
          <cell r="AS559">
            <v>1</v>
          </cell>
          <cell r="AT559">
            <v>0</v>
          </cell>
          <cell r="AU559">
            <v>3</v>
          </cell>
          <cell r="AV559">
            <v>2</v>
          </cell>
          <cell r="AW559">
            <v>0</v>
          </cell>
          <cell r="AY559">
            <v>4</v>
          </cell>
          <cell r="AZ559">
            <v>4</v>
          </cell>
          <cell r="BA559">
            <v>0</v>
          </cell>
          <cell r="BC559" t="str">
            <v>Wake Forest</v>
          </cell>
          <cell r="BD559">
            <v>2</v>
          </cell>
          <cell r="BE559">
            <v>1</v>
          </cell>
          <cell r="BF559">
            <v>0</v>
          </cell>
          <cell r="BG559">
            <v>3</v>
          </cell>
          <cell r="BH559">
            <v>3</v>
          </cell>
          <cell r="BI559">
            <v>0</v>
          </cell>
          <cell r="BJ559">
            <v>74.84</v>
          </cell>
          <cell r="BK559">
            <v>64.569999999999993</v>
          </cell>
        </row>
        <row r="560">
          <cell r="A560">
            <v>8</v>
          </cell>
          <cell r="B560" t="str">
            <v>Sat</v>
          </cell>
          <cell r="C560">
            <v>41566</v>
          </cell>
          <cell r="D560">
            <v>0.83333333333333337</v>
          </cell>
          <cell r="E560" t="str">
            <v>BTN</v>
          </cell>
          <cell r="F560" t="str">
            <v>Wisconsin</v>
          </cell>
          <cell r="G560" t="str">
            <v>B10</v>
          </cell>
          <cell r="H560" t="str">
            <v>Illinois</v>
          </cell>
          <cell r="I560" t="str">
            <v>B10</v>
          </cell>
          <cell r="J560" t="str">
            <v>Wisconsin</v>
          </cell>
          <cell r="K560" t="str">
            <v>Illinois</v>
          </cell>
          <cell r="L560">
            <v>14</v>
          </cell>
          <cell r="M560">
            <v>56.5</v>
          </cell>
          <cell r="T560" t="str">
            <v>Illinois</v>
          </cell>
          <cell r="AL560" t="str">
            <v>Wisconsin</v>
          </cell>
          <cell r="AM560">
            <v>31</v>
          </cell>
          <cell r="AN560" t="str">
            <v>Illinois</v>
          </cell>
          <cell r="AO560">
            <v>14</v>
          </cell>
          <cell r="AQ560" t="str">
            <v>Wisconsin</v>
          </cell>
          <cell r="AR560">
            <v>1</v>
          </cell>
          <cell r="AS560">
            <v>0</v>
          </cell>
          <cell r="AT560">
            <v>1</v>
          </cell>
          <cell r="AU560">
            <v>4</v>
          </cell>
          <cell r="AV560">
            <v>0</v>
          </cell>
          <cell r="AW560">
            <v>1</v>
          </cell>
          <cell r="AY560">
            <v>2</v>
          </cell>
          <cell r="AZ560">
            <v>4</v>
          </cell>
          <cell r="BA560">
            <v>0</v>
          </cell>
          <cell r="BC560" t="str">
            <v>Illinois</v>
          </cell>
          <cell r="BD560">
            <v>2</v>
          </cell>
          <cell r="BE560">
            <v>1</v>
          </cell>
          <cell r="BF560">
            <v>0</v>
          </cell>
          <cell r="BG560">
            <v>2</v>
          </cell>
          <cell r="BH560">
            <v>2</v>
          </cell>
          <cell r="BI560">
            <v>0</v>
          </cell>
          <cell r="BJ560">
            <v>85.73</v>
          </cell>
          <cell r="BK560">
            <v>71.64</v>
          </cell>
        </row>
        <row r="561">
          <cell r="A561">
            <v>8</v>
          </cell>
          <cell r="B561" t="str">
            <v>Sat</v>
          </cell>
          <cell r="C561">
            <v>41566</v>
          </cell>
          <cell r="D561">
            <v>0.64583333333333337</v>
          </cell>
          <cell r="E561" t="str">
            <v>BTN</v>
          </cell>
          <cell r="F561" t="str">
            <v>Indiana</v>
          </cell>
          <cell r="G561" t="str">
            <v>B10</v>
          </cell>
          <cell r="H561" t="str">
            <v>Michigan</v>
          </cell>
          <cell r="I561" t="str">
            <v>B10</v>
          </cell>
          <cell r="J561" t="str">
            <v>Michigan</v>
          </cell>
          <cell r="K561" t="str">
            <v>Indiana</v>
          </cell>
          <cell r="L561">
            <v>9</v>
          </cell>
          <cell r="M561">
            <v>68.5</v>
          </cell>
          <cell r="T561" t="str">
            <v>Indiana</v>
          </cell>
          <cell r="AL561" t="str">
            <v>DNP</v>
          </cell>
          <cell r="AQ561" t="str">
            <v>Indiana</v>
          </cell>
          <cell r="AR561">
            <v>0</v>
          </cell>
          <cell r="AS561">
            <v>1</v>
          </cell>
          <cell r="AT561">
            <v>0</v>
          </cell>
          <cell r="AU561">
            <v>2</v>
          </cell>
          <cell r="AV561">
            <v>3</v>
          </cell>
          <cell r="AW561">
            <v>0</v>
          </cell>
          <cell r="AY561">
            <v>3</v>
          </cell>
          <cell r="AZ561">
            <v>3</v>
          </cell>
          <cell r="BA561">
            <v>0</v>
          </cell>
          <cell r="BC561" t="str">
            <v>Michigan</v>
          </cell>
          <cell r="BD561">
            <v>3</v>
          </cell>
          <cell r="BE561">
            <v>1</v>
          </cell>
          <cell r="BF561">
            <v>0</v>
          </cell>
          <cell r="BG561">
            <v>3</v>
          </cell>
          <cell r="BH561">
            <v>3</v>
          </cell>
          <cell r="BI561">
            <v>0</v>
          </cell>
          <cell r="BJ561">
            <v>74.36</v>
          </cell>
          <cell r="BK561">
            <v>78.41</v>
          </cell>
        </row>
        <row r="562">
          <cell r="A562">
            <v>8</v>
          </cell>
          <cell r="B562" t="str">
            <v>Sat</v>
          </cell>
          <cell r="C562">
            <v>41566</v>
          </cell>
          <cell r="D562">
            <v>0.5</v>
          </cell>
          <cell r="E562" t="str">
            <v>BTN</v>
          </cell>
          <cell r="F562" t="str">
            <v>Purdue</v>
          </cell>
          <cell r="G562" t="str">
            <v>B10</v>
          </cell>
          <cell r="H562" t="str">
            <v>Michigan State</v>
          </cell>
          <cell r="I562" t="str">
            <v>B10</v>
          </cell>
          <cell r="J562" t="str">
            <v>Michigan State</v>
          </cell>
          <cell r="K562" t="str">
            <v>Purdue</v>
          </cell>
          <cell r="L562">
            <v>27.5</v>
          </cell>
          <cell r="M562">
            <v>43</v>
          </cell>
          <cell r="T562" t="str">
            <v>Michigan State</v>
          </cell>
          <cell r="AL562" t="str">
            <v>DNP</v>
          </cell>
          <cell r="AQ562" t="str">
            <v>Purdue</v>
          </cell>
          <cell r="AR562">
            <v>0</v>
          </cell>
          <cell r="AS562">
            <v>2</v>
          </cell>
          <cell r="AT562">
            <v>0</v>
          </cell>
          <cell r="AU562">
            <v>1</v>
          </cell>
          <cell r="AV562">
            <v>4</v>
          </cell>
          <cell r="AW562">
            <v>0</v>
          </cell>
          <cell r="AY562">
            <v>3</v>
          </cell>
          <cell r="AZ562">
            <v>2</v>
          </cell>
          <cell r="BA562">
            <v>1</v>
          </cell>
          <cell r="BC562" t="str">
            <v>Michigan State</v>
          </cell>
          <cell r="BD562">
            <v>1</v>
          </cell>
          <cell r="BE562">
            <v>2</v>
          </cell>
          <cell r="BF562">
            <v>0</v>
          </cell>
          <cell r="BG562">
            <v>3</v>
          </cell>
          <cell r="BH562">
            <v>2</v>
          </cell>
          <cell r="BI562">
            <v>0</v>
          </cell>
          <cell r="BJ562">
            <v>57.14</v>
          </cell>
          <cell r="BK562">
            <v>80.62</v>
          </cell>
        </row>
        <row r="563">
          <cell r="A563">
            <v>8</v>
          </cell>
          <cell r="B563" t="str">
            <v>Sat</v>
          </cell>
          <cell r="C563">
            <v>41566</v>
          </cell>
          <cell r="D563">
            <v>0.5</v>
          </cell>
          <cell r="E563" t="str">
            <v>ESPN2</v>
          </cell>
          <cell r="F563" t="str">
            <v>Minnesota</v>
          </cell>
          <cell r="G563" t="str">
            <v>B10</v>
          </cell>
          <cell r="H563" t="str">
            <v xml:space="preserve">Northwestern </v>
          </cell>
          <cell r="I563" t="str">
            <v>B10</v>
          </cell>
          <cell r="J563" t="str">
            <v xml:space="preserve">Northwestern </v>
          </cell>
          <cell r="K563" t="str">
            <v>Minnesota</v>
          </cell>
          <cell r="L563">
            <v>12.5</v>
          </cell>
          <cell r="M563">
            <v>53.5</v>
          </cell>
          <cell r="T563" t="str">
            <v xml:space="preserve">Northwestern </v>
          </cell>
          <cell r="AL563" t="str">
            <v xml:space="preserve">Northwestern </v>
          </cell>
          <cell r="AM563">
            <v>21</v>
          </cell>
          <cell r="AN563" t="str">
            <v>Minnesota</v>
          </cell>
          <cell r="AO563">
            <v>13</v>
          </cell>
          <cell r="AQ563" t="str">
            <v>Minnesota</v>
          </cell>
          <cell r="AR563">
            <v>1</v>
          </cell>
          <cell r="AS563">
            <v>1</v>
          </cell>
          <cell r="AT563">
            <v>0</v>
          </cell>
          <cell r="AU563">
            <v>3</v>
          </cell>
          <cell r="AV563">
            <v>2</v>
          </cell>
          <cell r="AW563">
            <v>0</v>
          </cell>
          <cell r="AY563">
            <v>3</v>
          </cell>
          <cell r="AZ563">
            <v>2</v>
          </cell>
          <cell r="BA563">
            <v>1</v>
          </cell>
          <cell r="BC563" t="str">
            <v xml:space="preserve">Northwestern </v>
          </cell>
          <cell r="BD563">
            <v>1</v>
          </cell>
          <cell r="BE563">
            <v>2</v>
          </cell>
          <cell r="BF563">
            <v>0</v>
          </cell>
          <cell r="BG563">
            <v>2</v>
          </cell>
          <cell r="BH563">
            <v>3</v>
          </cell>
          <cell r="BI563">
            <v>0</v>
          </cell>
          <cell r="BJ563">
            <v>67.03</v>
          </cell>
          <cell r="BK563">
            <v>73.89</v>
          </cell>
        </row>
        <row r="564">
          <cell r="A564">
            <v>8</v>
          </cell>
          <cell r="B564" t="str">
            <v>Sat</v>
          </cell>
          <cell r="C564">
            <v>41566</v>
          </cell>
          <cell r="D564">
            <v>0.64583333333333337</v>
          </cell>
          <cell r="E564" t="str">
            <v>ABC</v>
          </cell>
          <cell r="F564" t="str">
            <v xml:space="preserve">Iowa  </v>
          </cell>
          <cell r="G564" t="str">
            <v>B10</v>
          </cell>
          <cell r="H564" t="str">
            <v>Ohio State</v>
          </cell>
          <cell r="I564" t="str">
            <v>B10</v>
          </cell>
          <cell r="J564" t="str">
            <v>Ohio State</v>
          </cell>
          <cell r="K564" t="str">
            <v xml:space="preserve">Iowa  </v>
          </cell>
          <cell r="L564">
            <v>18</v>
          </cell>
          <cell r="M564">
            <v>55</v>
          </cell>
          <cell r="T564" t="str">
            <v xml:space="preserve">Iowa  </v>
          </cell>
          <cell r="X564" t="str">
            <v>PW</v>
          </cell>
          <cell r="AL564" t="str">
            <v>DNP</v>
          </cell>
          <cell r="AQ564" t="str">
            <v xml:space="preserve">Iowa  </v>
          </cell>
          <cell r="AR564">
            <v>2</v>
          </cell>
          <cell r="AS564">
            <v>0</v>
          </cell>
          <cell r="AT564">
            <v>0</v>
          </cell>
          <cell r="AU564">
            <v>3</v>
          </cell>
          <cell r="AV564">
            <v>2</v>
          </cell>
          <cell r="AW564">
            <v>0</v>
          </cell>
          <cell r="AY564">
            <v>1</v>
          </cell>
          <cell r="AZ564">
            <v>2</v>
          </cell>
          <cell r="BA564">
            <v>1</v>
          </cell>
          <cell r="BC564" t="str">
            <v>Ohio State</v>
          </cell>
          <cell r="BD564">
            <v>1</v>
          </cell>
          <cell r="BE564">
            <v>1</v>
          </cell>
          <cell r="BF564">
            <v>1</v>
          </cell>
          <cell r="BG564">
            <v>3</v>
          </cell>
          <cell r="BH564">
            <v>1</v>
          </cell>
          <cell r="BI564">
            <v>1</v>
          </cell>
          <cell r="BJ564">
            <v>75.3</v>
          </cell>
          <cell r="BK564">
            <v>86.44</v>
          </cell>
        </row>
        <row r="565">
          <cell r="A565">
            <v>8</v>
          </cell>
          <cell r="B565" t="str">
            <v>Sat</v>
          </cell>
          <cell r="C565">
            <v>41566</v>
          </cell>
          <cell r="D565">
            <v>0.79166666666666663</v>
          </cell>
          <cell r="E565" t="str">
            <v>ESPNU</v>
          </cell>
          <cell r="F565" t="str">
            <v>Iowa State</v>
          </cell>
          <cell r="G565" t="str">
            <v>B12</v>
          </cell>
          <cell r="H565" t="str">
            <v>Baylor</v>
          </cell>
          <cell r="I565" t="str">
            <v>B12</v>
          </cell>
          <cell r="J565" t="str">
            <v>Baylor</v>
          </cell>
          <cell r="K565" t="str">
            <v>Iowa State</v>
          </cell>
          <cell r="L565">
            <v>33</v>
          </cell>
          <cell r="M565">
            <v>77</v>
          </cell>
          <cell r="T565" t="str">
            <v>Iowa State</v>
          </cell>
          <cell r="X565" t="str">
            <v>PW</v>
          </cell>
          <cell r="AL565" t="str">
            <v>Iowa State</v>
          </cell>
          <cell r="AM565">
            <v>35</v>
          </cell>
          <cell r="AN565" t="str">
            <v>Baylor</v>
          </cell>
          <cell r="AO565">
            <v>21</v>
          </cell>
          <cell r="AQ565" t="str">
            <v>Iowa State</v>
          </cell>
          <cell r="AR565">
            <v>2</v>
          </cell>
          <cell r="AS565">
            <v>0</v>
          </cell>
          <cell r="AT565">
            <v>0</v>
          </cell>
          <cell r="AU565">
            <v>3</v>
          </cell>
          <cell r="AV565">
            <v>1</v>
          </cell>
          <cell r="AW565">
            <v>0</v>
          </cell>
          <cell r="AY565">
            <v>2</v>
          </cell>
          <cell r="AZ565">
            <v>3</v>
          </cell>
          <cell r="BA565">
            <v>0</v>
          </cell>
          <cell r="BC565" t="str">
            <v>Baylor</v>
          </cell>
          <cell r="BD565">
            <v>3</v>
          </cell>
          <cell r="BE565">
            <v>0</v>
          </cell>
          <cell r="BF565">
            <v>0</v>
          </cell>
          <cell r="BG565">
            <v>4</v>
          </cell>
          <cell r="BH565">
            <v>0</v>
          </cell>
          <cell r="BI565">
            <v>0</v>
          </cell>
          <cell r="BJ565">
            <v>71.97</v>
          </cell>
          <cell r="BK565">
            <v>90.27</v>
          </cell>
        </row>
        <row r="566">
          <cell r="A566">
            <v>8</v>
          </cell>
          <cell r="B566" t="str">
            <v>Sat</v>
          </cell>
          <cell r="C566">
            <v>41566</v>
          </cell>
          <cell r="D566">
            <v>0.64583333333333337</v>
          </cell>
          <cell r="E566" t="str">
            <v>ESPN</v>
          </cell>
          <cell r="F566" t="str">
            <v>Oklahoma</v>
          </cell>
          <cell r="G566" t="str">
            <v>B12</v>
          </cell>
          <cell r="H566" t="str">
            <v>Kansas</v>
          </cell>
          <cell r="I566" t="str">
            <v>B12</v>
          </cell>
          <cell r="J566" t="str">
            <v>Oklahoma</v>
          </cell>
          <cell r="K566" t="str">
            <v>Kansas</v>
          </cell>
          <cell r="L566">
            <v>23</v>
          </cell>
          <cell r="M566">
            <v>49</v>
          </cell>
          <cell r="T566" t="str">
            <v>Oklahoma</v>
          </cell>
          <cell r="AL566" t="str">
            <v>Oklahoma</v>
          </cell>
          <cell r="AM566">
            <v>52</v>
          </cell>
          <cell r="AN566" t="str">
            <v>Kansas</v>
          </cell>
          <cell r="AO566">
            <v>7</v>
          </cell>
          <cell r="AQ566" t="str">
            <v>Oklahoma</v>
          </cell>
          <cell r="AR566">
            <v>1</v>
          </cell>
          <cell r="AS566">
            <v>0</v>
          </cell>
          <cell r="AT566">
            <v>0</v>
          </cell>
          <cell r="AU566">
            <v>3</v>
          </cell>
          <cell r="AV566">
            <v>3</v>
          </cell>
          <cell r="AW566">
            <v>0</v>
          </cell>
          <cell r="AY566">
            <v>3</v>
          </cell>
          <cell r="AZ566">
            <v>2</v>
          </cell>
          <cell r="BA566">
            <v>0</v>
          </cell>
          <cell r="BC566" t="str">
            <v>Kansas</v>
          </cell>
          <cell r="BD566">
            <v>0</v>
          </cell>
          <cell r="BE566">
            <v>2</v>
          </cell>
          <cell r="BF566">
            <v>0</v>
          </cell>
          <cell r="BG566">
            <v>1</v>
          </cell>
          <cell r="BH566">
            <v>3</v>
          </cell>
          <cell r="BI566">
            <v>0</v>
          </cell>
          <cell r="BJ566">
            <v>84.05</v>
          </cell>
          <cell r="BK566">
            <v>62.17</v>
          </cell>
        </row>
        <row r="567">
          <cell r="A567">
            <v>8</v>
          </cell>
          <cell r="B567" t="str">
            <v>Sat</v>
          </cell>
          <cell r="C567">
            <v>41566</v>
          </cell>
          <cell r="D567">
            <v>0.5</v>
          </cell>
          <cell r="E567" t="str">
            <v>Fox</v>
          </cell>
          <cell r="F567" t="str">
            <v>TCU</v>
          </cell>
          <cell r="G567" t="str">
            <v>B12</v>
          </cell>
          <cell r="H567" t="str">
            <v>Oklahoma State</v>
          </cell>
          <cell r="I567" t="str">
            <v>B12</v>
          </cell>
          <cell r="J567" t="str">
            <v>Oklahoma State</v>
          </cell>
          <cell r="K567" t="str">
            <v>TCU</v>
          </cell>
          <cell r="L567">
            <v>8</v>
          </cell>
          <cell r="M567">
            <v>51</v>
          </cell>
          <cell r="T567" t="str">
            <v>TCU</v>
          </cell>
          <cell r="AL567" t="str">
            <v>Oklahoma State</v>
          </cell>
          <cell r="AM567">
            <v>36</v>
          </cell>
          <cell r="AN567" t="str">
            <v>TCU</v>
          </cell>
          <cell r="AO567">
            <v>14</v>
          </cell>
          <cell r="AQ567" t="str">
            <v>TCU</v>
          </cell>
          <cell r="AR567">
            <v>1</v>
          </cell>
          <cell r="AS567">
            <v>1</v>
          </cell>
          <cell r="AT567">
            <v>0</v>
          </cell>
          <cell r="AU567">
            <v>2</v>
          </cell>
          <cell r="AV567">
            <v>3</v>
          </cell>
          <cell r="AW567">
            <v>0</v>
          </cell>
          <cell r="AY567">
            <v>0</v>
          </cell>
          <cell r="AZ567">
            <v>1</v>
          </cell>
          <cell r="BA567">
            <v>0</v>
          </cell>
          <cell r="BC567" t="str">
            <v>Oklahoma State</v>
          </cell>
          <cell r="BD567">
            <v>1</v>
          </cell>
          <cell r="BE567">
            <v>1</v>
          </cell>
          <cell r="BF567">
            <v>0</v>
          </cell>
          <cell r="BG567">
            <v>1</v>
          </cell>
          <cell r="BH567">
            <v>3</v>
          </cell>
          <cell r="BI567">
            <v>0</v>
          </cell>
          <cell r="BJ567">
            <v>79.540000000000006</v>
          </cell>
          <cell r="BK567">
            <v>80.97</v>
          </cell>
        </row>
        <row r="568">
          <cell r="A568">
            <v>8</v>
          </cell>
          <cell r="B568" t="str">
            <v>Sat</v>
          </cell>
          <cell r="C568">
            <v>41566</v>
          </cell>
          <cell r="D568">
            <v>0.5</v>
          </cell>
          <cell r="E568" t="str">
            <v>FS1</v>
          </cell>
          <cell r="F568" t="str">
            <v>Texas Tech</v>
          </cell>
          <cell r="G568" t="str">
            <v>B12</v>
          </cell>
          <cell r="H568" t="str">
            <v>West Virginia</v>
          </cell>
          <cell r="I568" t="str">
            <v>B12</v>
          </cell>
          <cell r="J568" t="str">
            <v>Texas Tech</v>
          </cell>
          <cell r="K568" t="str">
            <v>West Virginia</v>
          </cell>
          <cell r="L568">
            <v>6</v>
          </cell>
          <cell r="M568">
            <v>57.5</v>
          </cell>
          <cell r="T568" t="str">
            <v>Texas Tech</v>
          </cell>
          <cell r="AL568" t="str">
            <v>Texas Tech</v>
          </cell>
          <cell r="AM568">
            <v>49</v>
          </cell>
          <cell r="AN568" t="str">
            <v>West Virginia</v>
          </cell>
          <cell r="AO568">
            <v>14</v>
          </cell>
          <cell r="AQ568" t="str">
            <v>Texas Tech</v>
          </cell>
          <cell r="AR568">
            <v>2</v>
          </cell>
          <cell r="AS568">
            <v>0</v>
          </cell>
          <cell r="AT568">
            <v>0</v>
          </cell>
          <cell r="AU568">
            <v>3</v>
          </cell>
          <cell r="AV568">
            <v>2</v>
          </cell>
          <cell r="AW568">
            <v>0</v>
          </cell>
          <cell r="AY568">
            <v>1</v>
          </cell>
          <cell r="AZ568">
            <v>0</v>
          </cell>
          <cell r="BA568">
            <v>0</v>
          </cell>
          <cell r="BC568" t="str">
            <v>West Virginia</v>
          </cell>
          <cell r="BD568">
            <v>1</v>
          </cell>
          <cell r="BE568">
            <v>2</v>
          </cell>
          <cell r="BF568">
            <v>0</v>
          </cell>
          <cell r="BG568">
            <v>2</v>
          </cell>
          <cell r="BH568">
            <v>4</v>
          </cell>
          <cell r="BI568">
            <v>0</v>
          </cell>
          <cell r="BJ568">
            <v>82.91</v>
          </cell>
          <cell r="BK568">
            <v>71.27</v>
          </cell>
        </row>
        <row r="569">
          <cell r="A569">
            <v>8</v>
          </cell>
          <cell r="B569" t="str">
            <v>Sat</v>
          </cell>
          <cell r="C569">
            <v>41566</v>
          </cell>
          <cell r="D569">
            <v>0.5</v>
          </cell>
          <cell r="E569" t="str">
            <v>ESPNU</v>
          </cell>
          <cell r="F569" t="str">
            <v>Connecticut</v>
          </cell>
          <cell r="G569" t="str">
            <v>AAC</v>
          </cell>
          <cell r="H569" t="str">
            <v>Cincinnati</v>
          </cell>
          <cell r="I569" t="str">
            <v>AAC</v>
          </cell>
          <cell r="J569" t="str">
            <v>Cincinnati</v>
          </cell>
          <cell r="K569" t="str">
            <v>Connecticut</v>
          </cell>
          <cell r="L569">
            <v>14.5</v>
          </cell>
          <cell r="M569">
            <v>45.5</v>
          </cell>
          <cell r="T569" t="str">
            <v>Cincinnati</v>
          </cell>
          <cell r="AL569" t="str">
            <v>Cincinnati</v>
          </cell>
          <cell r="AM569">
            <v>34</v>
          </cell>
          <cell r="AN569" t="str">
            <v>Connecticut</v>
          </cell>
          <cell r="AO569">
            <v>17</v>
          </cell>
          <cell r="AQ569" t="str">
            <v>Connecticut</v>
          </cell>
          <cell r="AR569">
            <v>0</v>
          </cell>
          <cell r="AS569">
            <v>1</v>
          </cell>
          <cell r="AT569">
            <v>0</v>
          </cell>
          <cell r="AU569">
            <v>1</v>
          </cell>
          <cell r="AV569">
            <v>3</v>
          </cell>
          <cell r="AW569">
            <v>0</v>
          </cell>
          <cell r="AY569">
            <v>5</v>
          </cell>
          <cell r="AZ569">
            <v>3</v>
          </cell>
          <cell r="BA569">
            <v>0</v>
          </cell>
          <cell r="BC569" t="str">
            <v>Cincinnati</v>
          </cell>
          <cell r="BD569">
            <v>2</v>
          </cell>
          <cell r="BE569">
            <v>0</v>
          </cell>
          <cell r="BF569">
            <v>0</v>
          </cell>
          <cell r="BG569">
            <v>2</v>
          </cell>
          <cell r="BH569">
            <v>3</v>
          </cell>
          <cell r="BI569">
            <v>0</v>
          </cell>
          <cell r="BJ569">
            <v>58.74</v>
          </cell>
          <cell r="BK569">
            <v>70.16</v>
          </cell>
        </row>
        <row r="570">
          <cell r="A570">
            <v>8</v>
          </cell>
          <cell r="B570" t="str">
            <v>Sat</v>
          </cell>
          <cell r="C570">
            <v>41566</v>
          </cell>
          <cell r="D570">
            <v>0.64583333333333337</v>
          </cell>
          <cell r="E570" t="str">
            <v>ESPNN</v>
          </cell>
          <cell r="F570" t="str">
            <v>BYU</v>
          </cell>
          <cell r="G570" t="str">
            <v>Ind</v>
          </cell>
          <cell r="H570" t="str">
            <v>Houston</v>
          </cell>
          <cell r="I570" t="str">
            <v>AAC</v>
          </cell>
          <cell r="J570" t="str">
            <v>BYU</v>
          </cell>
          <cell r="K570" t="str">
            <v>Houston</v>
          </cell>
          <cell r="L570">
            <v>9</v>
          </cell>
          <cell r="M570">
            <v>62.5</v>
          </cell>
          <cell r="T570" t="str">
            <v>Houston</v>
          </cell>
          <cell r="AL570" t="str">
            <v>DNP</v>
          </cell>
          <cell r="AQ570" t="str">
            <v>BYU</v>
          </cell>
          <cell r="AR570">
            <v>1</v>
          </cell>
          <cell r="AS570">
            <v>1</v>
          </cell>
          <cell r="AT570">
            <v>0</v>
          </cell>
          <cell r="AU570">
            <v>4</v>
          </cell>
          <cell r="AV570">
            <v>2</v>
          </cell>
          <cell r="AW570">
            <v>0</v>
          </cell>
          <cell r="AY570">
            <v>0</v>
          </cell>
          <cell r="AZ570">
            <v>0</v>
          </cell>
          <cell r="BA570">
            <v>0</v>
          </cell>
          <cell r="BC570" t="str">
            <v>Houston</v>
          </cell>
          <cell r="BD570">
            <v>1</v>
          </cell>
          <cell r="BE570">
            <v>0</v>
          </cell>
          <cell r="BF570">
            <v>0</v>
          </cell>
          <cell r="BG570">
            <v>4</v>
          </cell>
          <cell r="BH570">
            <v>0</v>
          </cell>
          <cell r="BI570">
            <v>0</v>
          </cell>
          <cell r="BJ570">
            <v>80.510000000000005</v>
          </cell>
          <cell r="BK570">
            <v>72.22</v>
          </cell>
        </row>
        <row r="571">
          <cell r="A571">
            <v>8</v>
          </cell>
          <cell r="B571" t="str">
            <v>Sat</v>
          </cell>
          <cell r="C571">
            <v>41566</v>
          </cell>
          <cell r="D571">
            <v>0.5</v>
          </cell>
          <cell r="E571" t="str">
            <v>espn3</v>
          </cell>
          <cell r="F571" t="str">
            <v>SMU</v>
          </cell>
          <cell r="G571" t="str">
            <v>AAC</v>
          </cell>
          <cell r="H571" t="str">
            <v>Memphis</v>
          </cell>
          <cell r="I571" t="str">
            <v>AAC</v>
          </cell>
          <cell r="J571" t="str">
            <v>Memphis</v>
          </cell>
          <cell r="K571" t="str">
            <v>SMU</v>
          </cell>
          <cell r="L571">
            <v>3.5</v>
          </cell>
          <cell r="M571">
            <v>45.5</v>
          </cell>
          <cell r="T571" t="str">
            <v>Memphis</v>
          </cell>
          <cell r="X571" t="str">
            <v>MM</v>
          </cell>
          <cell r="AL571" t="str">
            <v>SMU</v>
          </cell>
          <cell r="AM571">
            <v>44</v>
          </cell>
          <cell r="AN571" t="str">
            <v>Memphis</v>
          </cell>
          <cell r="AO571">
            <v>13</v>
          </cell>
          <cell r="AQ571" t="str">
            <v>SMU</v>
          </cell>
          <cell r="AR571">
            <v>0</v>
          </cell>
          <cell r="AS571">
            <v>2</v>
          </cell>
          <cell r="AT571">
            <v>0</v>
          </cell>
          <cell r="AU571">
            <v>1</v>
          </cell>
          <cell r="AV571">
            <v>3</v>
          </cell>
          <cell r="AW571">
            <v>0</v>
          </cell>
          <cell r="AY571">
            <v>3</v>
          </cell>
          <cell r="AZ571">
            <v>1</v>
          </cell>
          <cell r="BA571">
            <v>0</v>
          </cell>
          <cell r="BC571" t="str">
            <v>Memphis</v>
          </cell>
          <cell r="BD571">
            <v>2</v>
          </cell>
          <cell r="BE571">
            <v>1</v>
          </cell>
          <cell r="BF571">
            <v>0</v>
          </cell>
          <cell r="BG571">
            <v>3</v>
          </cell>
          <cell r="BH571">
            <v>2</v>
          </cell>
          <cell r="BI571">
            <v>0</v>
          </cell>
          <cell r="BJ571">
            <v>64.39</v>
          </cell>
          <cell r="BK571">
            <v>62.8</v>
          </cell>
        </row>
        <row r="572">
          <cell r="A572">
            <v>8</v>
          </cell>
          <cell r="B572" t="str">
            <v>Sat</v>
          </cell>
          <cell r="C572">
            <v>41566</v>
          </cell>
          <cell r="D572">
            <v>0.54166666666666663</v>
          </cell>
          <cell r="E572" t="str">
            <v>espn3</v>
          </cell>
          <cell r="F572" t="str">
            <v xml:space="preserve">Army </v>
          </cell>
          <cell r="G572" t="str">
            <v>Ind</v>
          </cell>
          <cell r="H572" t="str">
            <v>Temple</v>
          </cell>
          <cell r="I572" t="str">
            <v>AAC</v>
          </cell>
          <cell r="J572" t="str">
            <v>Temple</v>
          </cell>
          <cell r="K572" t="str">
            <v xml:space="preserve">Army </v>
          </cell>
          <cell r="L572">
            <v>2.5</v>
          </cell>
          <cell r="M572">
            <v>59</v>
          </cell>
          <cell r="T572" t="str">
            <v xml:space="preserve">Army </v>
          </cell>
          <cell r="X572" t="str">
            <v>MM</v>
          </cell>
          <cell r="AL572" t="str">
            <v>Temple</v>
          </cell>
          <cell r="AM572">
            <v>63</v>
          </cell>
          <cell r="AN572" t="str">
            <v xml:space="preserve">Army </v>
          </cell>
          <cell r="AO572">
            <v>32</v>
          </cell>
          <cell r="AQ572" t="str">
            <v xml:space="preserve">Army </v>
          </cell>
          <cell r="AR572">
            <v>1</v>
          </cell>
          <cell r="AS572">
            <v>2</v>
          </cell>
          <cell r="AT572">
            <v>0</v>
          </cell>
          <cell r="AU572">
            <v>3</v>
          </cell>
          <cell r="AV572">
            <v>3</v>
          </cell>
          <cell r="AW572">
            <v>0</v>
          </cell>
          <cell r="AY572">
            <v>1</v>
          </cell>
          <cell r="AZ572">
            <v>5</v>
          </cell>
          <cell r="BA572">
            <v>0</v>
          </cell>
          <cell r="BC572" t="str">
            <v>Temple</v>
          </cell>
          <cell r="BD572">
            <v>1</v>
          </cell>
          <cell r="BE572">
            <v>1</v>
          </cell>
          <cell r="BF572">
            <v>0</v>
          </cell>
          <cell r="BG572">
            <v>2</v>
          </cell>
          <cell r="BH572">
            <v>3</v>
          </cell>
          <cell r="BI572">
            <v>0</v>
          </cell>
          <cell r="BJ572">
            <v>59.37</v>
          </cell>
          <cell r="BK572">
            <v>55.73</v>
          </cell>
        </row>
        <row r="573">
          <cell r="A573">
            <v>8</v>
          </cell>
          <cell r="B573" t="str">
            <v>Sat</v>
          </cell>
          <cell r="C573">
            <v>41566</v>
          </cell>
          <cell r="D573">
            <v>0.5</v>
          </cell>
          <cell r="E573" t="str">
            <v>FSN</v>
          </cell>
          <cell r="F573" t="str">
            <v>Southern Miss</v>
          </cell>
          <cell r="G573" t="str">
            <v>CUSA</v>
          </cell>
          <cell r="H573" t="str">
            <v>East Carolina</v>
          </cell>
          <cell r="I573" t="str">
            <v>CUSA</v>
          </cell>
          <cell r="J573" t="str">
            <v>East Carolina</v>
          </cell>
          <cell r="K573" t="str">
            <v>Southern Miss</v>
          </cell>
          <cell r="L573">
            <v>23.5</v>
          </cell>
          <cell r="M573">
            <v>53.5</v>
          </cell>
          <cell r="T573" t="str">
            <v>East Carolina</v>
          </cell>
          <cell r="AL573" t="str">
            <v>East Carolina</v>
          </cell>
          <cell r="AM573">
            <v>24</v>
          </cell>
          <cell r="AN573" t="str">
            <v>Southern Miss</v>
          </cell>
          <cell r="AO573">
            <v>14</v>
          </cell>
          <cell r="AQ573" t="str">
            <v>Southern Miss</v>
          </cell>
          <cell r="AR573">
            <v>1</v>
          </cell>
          <cell r="AS573">
            <v>2</v>
          </cell>
          <cell r="AT573">
            <v>0</v>
          </cell>
          <cell r="AU573">
            <v>1</v>
          </cell>
          <cell r="AV573">
            <v>4</v>
          </cell>
          <cell r="AW573">
            <v>0</v>
          </cell>
          <cell r="AY573">
            <v>5</v>
          </cell>
          <cell r="AZ573">
            <v>3</v>
          </cell>
          <cell r="BA573">
            <v>0</v>
          </cell>
          <cell r="BC573" t="str">
            <v>East Carolina</v>
          </cell>
          <cell r="BD573">
            <v>2</v>
          </cell>
          <cell r="BE573">
            <v>1</v>
          </cell>
          <cell r="BF573">
            <v>0</v>
          </cell>
          <cell r="BG573">
            <v>2</v>
          </cell>
          <cell r="BH573">
            <v>3</v>
          </cell>
          <cell r="BI573">
            <v>0</v>
          </cell>
          <cell r="BJ573">
            <v>49.94</v>
          </cell>
          <cell r="BK573">
            <v>70.98</v>
          </cell>
        </row>
        <row r="574">
          <cell r="A574">
            <v>8</v>
          </cell>
          <cell r="B574" t="str">
            <v>Sat</v>
          </cell>
          <cell r="C574">
            <v>41566</v>
          </cell>
          <cell r="D574">
            <v>0.64583333333333337</v>
          </cell>
          <cell r="E574" t="str">
            <v>CBSSN</v>
          </cell>
          <cell r="F574" t="str">
            <v>North Texas</v>
          </cell>
          <cell r="G574" t="str">
            <v>CUSA</v>
          </cell>
          <cell r="H574" t="str">
            <v>Louisiana Tech</v>
          </cell>
          <cell r="I574" t="str">
            <v>CUSA</v>
          </cell>
          <cell r="J574" t="str">
            <v>North Texas</v>
          </cell>
          <cell r="K574" t="str">
            <v>Louisiana Tech</v>
          </cell>
          <cell r="L574">
            <v>4</v>
          </cell>
          <cell r="M574">
            <v>53.5</v>
          </cell>
          <cell r="T574" t="str">
            <v>North Texas</v>
          </cell>
          <cell r="AL574" t="str">
            <v>DNP</v>
          </cell>
          <cell r="AQ574" t="str">
            <v>North Texas</v>
          </cell>
          <cell r="AR574">
            <v>1</v>
          </cell>
          <cell r="AS574">
            <v>2</v>
          </cell>
          <cell r="AT574">
            <v>0</v>
          </cell>
          <cell r="AU574">
            <v>4</v>
          </cell>
          <cell r="AV574">
            <v>2</v>
          </cell>
          <cell r="AW574">
            <v>0</v>
          </cell>
          <cell r="AY574">
            <v>0</v>
          </cell>
          <cell r="AZ574">
            <v>2</v>
          </cell>
          <cell r="BA574">
            <v>0</v>
          </cell>
          <cell r="BC574" t="str">
            <v>Louisiana Tech</v>
          </cell>
          <cell r="BD574">
            <v>0</v>
          </cell>
          <cell r="BE574">
            <v>2</v>
          </cell>
          <cell r="BF574">
            <v>0</v>
          </cell>
          <cell r="BG574">
            <v>2</v>
          </cell>
          <cell r="BH574">
            <v>3</v>
          </cell>
          <cell r="BI574">
            <v>0</v>
          </cell>
          <cell r="BJ574">
            <v>67.38</v>
          </cell>
          <cell r="BK574">
            <v>55.37</v>
          </cell>
        </row>
        <row r="575">
          <cell r="A575">
            <v>8</v>
          </cell>
          <cell r="B575" t="str">
            <v>Sat</v>
          </cell>
          <cell r="C575">
            <v>41566</v>
          </cell>
          <cell r="D575">
            <v>0.83333333333333337</v>
          </cell>
          <cell r="E575" t="str">
            <v>espn3</v>
          </cell>
          <cell r="F575" t="str">
            <v>Rice</v>
          </cell>
          <cell r="G575" t="str">
            <v>CUSA</v>
          </cell>
          <cell r="H575" t="str">
            <v>New Mexico State</v>
          </cell>
          <cell r="I575" t="str">
            <v>Ind</v>
          </cell>
          <cell r="J575" t="str">
            <v>Rice</v>
          </cell>
          <cell r="K575" t="str">
            <v>New Mexico State</v>
          </cell>
          <cell r="L575">
            <v>18.5</v>
          </cell>
          <cell r="M575">
            <v>58</v>
          </cell>
          <cell r="T575" t="str">
            <v>Rice</v>
          </cell>
          <cell r="AL575" t="str">
            <v>DNP</v>
          </cell>
          <cell r="AQ575" t="str">
            <v>Rice</v>
          </cell>
          <cell r="AR575">
            <v>3</v>
          </cell>
          <cell r="AS575">
            <v>0</v>
          </cell>
          <cell r="AT575">
            <v>0</v>
          </cell>
          <cell r="AU575">
            <v>4</v>
          </cell>
          <cell r="AV575">
            <v>2</v>
          </cell>
          <cell r="AW575">
            <v>0</v>
          </cell>
          <cell r="AY575">
            <v>0</v>
          </cell>
          <cell r="AZ575">
            <v>0</v>
          </cell>
          <cell r="BA575">
            <v>0</v>
          </cell>
          <cell r="BC575" t="str">
            <v>New Mexico State</v>
          </cell>
          <cell r="BD575">
            <v>1</v>
          </cell>
          <cell r="BE575">
            <v>2</v>
          </cell>
          <cell r="BF575">
            <v>0</v>
          </cell>
          <cell r="BG575">
            <v>1</v>
          </cell>
          <cell r="BH575">
            <v>5</v>
          </cell>
          <cell r="BI575">
            <v>0</v>
          </cell>
          <cell r="BJ575">
            <v>68.16</v>
          </cell>
          <cell r="BK575">
            <v>42.92</v>
          </cell>
        </row>
        <row r="576">
          <cell r="A576">
            <v>8</v>
          </cell>
          <cell r="B576" t="str">
            <v>Sat</v>
          </cell>
          <cell r="C576">
            <v>41566</v>
          </cell>
          <cell r="D576">
            <v>0.8125</v>
          </cell>
          <cell r="E576" t="str">
            <v>NBC</v>
          </cell>
          <cell r="F576" t="str">
            <v>Southern Cal</v>
          </cell>
          <cell r="G576" t="str">
            <v>P12</v>
          </cell>
          <cell r="H576" t="str">
            <v>Notre Dame</v>
          </cell>
          <cell r="I576" t="str">
            <v>Ind</v>
          </cell>
          <cell r="J576" t="str">
            <v>Notre Dame</v>
          </cell>
          <cell r="K576" t="str">
            <v>Southern Cal</v>
          </cell>
          <cell r="L576">
            <v>3</v>
          </cell>
          <cell r="M576">
            <v>51</v>
          </cell>
          <cell r="T576" t="str">
            <v>Notre Dame</v>
          </cell>
          <cell r="AL576" t="str">
            <v>Notre Dame</v>
          </cell>
          <cell r="AM576">
            <v>22</v>
          </cell>
          <cell r="AN576" t="str">
            <v>Southern Cal</v>
          </cell>
          <cell r="AO576">
            <v>13</v>
          </cell>
          <cell r="AQ576" t="str">
            <v>Southern Cal</v>
          </cell>
          <cell r="AR576">
            <v>0</v>
          </cell>
          <cell r="AS576">
            <v>2</v>
          </cell>
          <cell r="AT576">
            <v>0</v>
          </cell>
          <cell r="AU576">
            <v>2</v>
          </cell>
          <cell r="AV576">
            <v>4</v>
          </cell>
          <cell r="AW576">
            <v>0</v>
          </cell>
          <cell r="AY576">
            <v>4</v>
          </cell>
          <cell r="AZ576">
            <v>4</v>
          </cell>
          <cell r="BA576">
            <v>0</v>
          </cell>
          <cell r="BC576" t="str">
            <v>Notre Dame</v>
          </cell>
          <cell r="BD576">
            <v>1</v>
          </cell>
          <cell r="BE576">
            <v>3</v>
          </cell>
          <cell r="BF576">
            <v>0</v>
          </cell>
          <cell r="BG576">
            <v>1</v>
          </cell>
          <cell r="BH576">
            <v>5</v>
          </cell>
          <cell r="BI576">
            <v>0</v>
          </cell>
          <cell r="BJ576">
            <v>77.28</v>
          </cell>
          <cell r="BK576">
            <v>78.75</v>
          </cell>
        </row>
        <row r="577">
          <cell r="A577">
            <v>8</v>
          </cell>
          <cell r="B577" t="str">
            <v>Sat</v>
          </cell>
          <cell r="C577">
            <v>41566</v>
          </cell>
          <cell r="D577">
            <v>0.64583333333333337</v>
          </cell>
          <cell r="E577" t="str">
            <v>espn3</v>
          </cell>
          <cell r="F577" t="str">
            <v>Massachusetts</v>
          </cell>
          <cell r="G577" t="str">
            <v>MAC</v>
          </cell>
          <cell r="H577" t="str">
            <v>Buffalo</v>
          </cell>
          <cell r="I577" t="str">
            <v>MAC</v>
          </cell>
          <cell r="J577" t="str">
            <v>Buffalo</v>
          </cell>
          <cell r="K577" t="str">
            <v>Massachusetts</v>
          </cell>
          <cell r="L577">
            <v>20.5</v>
          </cell>
          <cell r="M577">
            <v>45.5</v>
          </cell>
          <cell r="T577" t="str">
            <v>Buffalo</v>
          </cell>
          <cell r="X577" t="str">
            <v>X</v>
          </cell>
          <cell r="AL577" t="str">
            <v>Buffalo</v>
          </cell>
          <cell r="AM577">
            <v>29</v>
          </cell>
          <cell r="AN577" t="str">
            <v>Massachusetts</v>
          </cell>
          <cell r="AO577">
            <v>19</v>
          </cell>
          <cell r="AQ577" t="str">
            <v>Massachusetts</v>
          </cell>
          <cell r="AR577">
            <v>2</v>
          </cell>
          <cell r="AS577">
            <v>1</v>
          </cell>
          <cell r="AT577">
            <v>0</v>
          </cell>
          <cell r="AU577">
            <v>4</v>
          </cell>
          <cell r="AV577">
            <v>1</v>
          </cell>
          <cell r="AW577">
            <v>0</v>
          </cell>
          <cell r="AY577">
            <v>1</v>
          </cell>
          <cell r="AZ577">
            <v>0</v>
          </cell>
          <cell r="BA577">
            <v>0</v>
          </cell>
          <cell r="BC577" t="str">
            <v>Buffalo</v>
          </cell>
          <cell r="BD577">
            <v>2</v>
          </cell>
          <cell r="BE577">
            <v>0</v>
          </cell>
          <cell r="BF577">
            <v>0</v>
          </cell>
          <cell r="BG577">
            <v>4</v>
          </cell>
          <cell r="BH577">
            <v>1</v>
          </cell>
          <cell r="BI577">
            <v>0</v>
          </cell>
          <cell r="BJ577">
            <v>49.85</v>
          </cell>
          <cell r="BK577">
            <v>67.430000000000007</v>
          </cell>
        </row>
        <row r="578">
          <cell r="A578">
            <v>8</v>
          </cell>
          <cell r="B578" t="str">
            <v>Sat</v>
          </cell>
          <cell r="C578">
            <v>41566</v>
          </cell>
          <cell r="D578">
            <v>0.625</v>
          </cell>
          <cell r="E578" t="str">
            <v>espn3</v>
          </cell>
          <cell r="F578" t="str">
            <v>Northern Illinois</v>
          </cell>
          <cell r="G578" t="str">
            <v>MAC</v>
          </cell>
          <cell r="H578" t="str">
            <v>Central Michigan</v>
          </cell>
          <cell r="I578" t="str">
            <v>MAC</v>
          </cell>
          <cell r="J578" t="str">
            <v>Northern Illinois</v>
          </cell>
          <cell r="K578" t="str">
            <v>Central Michigan</v>
          </cell>
          <cell r="L578">
            <v>16</v>
          </cell>
          <cell r="M578">
            <v>59</v>
          </cell>
          <cell r="T578" t="str">
            <v>Northern Illinois</v>
          </cell>
          <cell r="AL578" t="str">
            <v>Northern Illinois</v>
          </cell>
          <cell r="AM578">
            <v>55</v>
          </cell>
          <cell r="AN578" t="str">
            <v>Central Michigan</v>
          </cell>
          <cell r="AO578">
            <v>24</v>
          </cell>
          <cell r="AQ578" t="str">
            <v>Northern Illinois</v>
          </cell>
          <cell r="AR578">
            <v>3</v>
          </cell>
          <cell r="AS578">
            <v>1</v>
          </cell>
          <cell r="AT578">
            <v>0</v>
          </cell>
          <cell r="AU578">
            <v>3</v>
          </cell>
          <cell r="AV578">
            <v>2</v>
          </cell>
          <cell r="AW578">
            <v>0</v>
          </cell>
          <cell r="AY578">
            <v>3</v>
          </cell>
          <cell r="AZ578">
            <v>4</v>
          </cell>
          <cell r="BA578">
            <v>1</v>
          </cell>
          <cell r="BC578" t="str">
            <v>Central Michigan</v>
          </cell>
          <cell r="BD578">
            <v>1</v>
          </cell>
          <cell r="BE578">
            <v>0</v>
          </cell>
          <cell r="BF578">
            <v>0</v>
          </cell>
          <cell r="BG578">
            <v>3</v>
          </cell>
          <cell r="BH578">
            <v>3</v>
          </cell>
          <cell r="BI578">
            <v>0</v>
          </cell>
          <cell r="BJ578">
            <v>72.489999999999995</v>
          </cell>
          <cell r="BK578">
            <v>56.95</v>
          </cell>
        </row>
        <row r="579">
          <cell r="A579">
            <v>8</v>
          </cell>
          <cell r="B579" t="str">
            <v>Sat</v>
          </cell>
          <cell r="C579">
            <v>41566</v>
          </cell>
          <cell r="D579">
            <v>0.54166666666666663</v>
          </cell>
          <cell r="E579" t="str">
            <v>espn3</v>
          </cell>
          <cell r="F579" t="str">
            <v>Ohio</v>
          </cell>
          <cell r="G579" t="str">
            <v>MAC</v>
          </cell>
          <cell r="H579" t="str">
            <v>Eastern Michigan</v>
          </cell>
          <cell r="I579" t="str">
            <v>MAC</v>
          </cell>
          <cell r="J579" t="str">
            <v>Ohio</v>
          </cell>
          <cell r="K579" t="str">
            <v>Eastern Michigan</v>
          </cell>
          <cell r="L579">
            <v>16.5</v>
          </cell>
          <cell r="M579">
            <v>57</v>
          </cell>
          <cell r="T579" t="str">
            <v>Ohio</v>
          </cell>
          <cell r="X579" t="str">
            <v>MM</v>
          </cell>
          <cell r="AL579" t="str">
            <v>Ohio</v>
          </cell>
          <cell r="AM579">
            <v>45</v>
          </cell>
          <cell r="AN579" t="str">
            <v>Eastern Michigan</v>
          </cell>
          <cell r="AO579">
            <v>14</v>
          </cell>
          <cell r="AQ579" t="str">
            <v>Ohio</v>
          </cell>
          <cell r="AR579">
            <v>1</v>
          </cell>
          <cell r="AS579">
            <v>1</v>
          </cell>
          <cell r="AT579">
            <v>0</v>
          </cell>
          <cell r="AU579">
            <v>3</v>
          </cell>
          <cell r="AV579">
            <v>2</v>
          </cell>
          <cell r="AW579">
            <v>0</v>
          </cell>
          <cell r="AY579">
            <v>3</v>
          </cell>
          <cell r="AZ579">
            <v>1</v>
          </cell>
          <cell r="BA579">
            <v>0</v>
          </cell>
          <cell r="BC579" t="str">
            <v>Eastern Michigan</v>
          </cell>
          <cell r="BD579">
            <v>0</v>
          </cell>
          <cell r="BE579">
            <v>1</v>
          </cell>
          <cell r="BF579">
            <v>0</v>
          </cell>
          <cell r="BG579">
            <v>1</v>
          </cell>
          <cell r="BH579">
            <v>4</v>
          </cell>
          <cell r="BI579">
            <v>0</v>
          </cell>
          <cell r="BJ579">
            <v>66.78</v>
          </cell>
          <cell r="BK579">
            <v>45.84</v>
          </cell>
        </row>
        <row r="580">
          <cell r="A580">
            <v>8</v>
          </cell>
          <cell r="B580" t="str">
            <v>Sat</v>
          </cell>
          <cell r="C580">
            <v>41566</v>
          </cell>
          <cell r="D580">
            <v>0.54166666666666663</v>
          </cell>
          <cell r="E580" t="str">
            <v>espn3</v>
          </cell>
          <cell r="F580" t="str">
            <v>Akron</v>
          </cell>
          <cell r="G580" t="str">
            <v>MAC</v>
          </cell>
          <cell r="H580" t="str">
            <v>Miami (OH)</v>
          </cell>
          <cell r="I580" t="str">
            <v>MAC</v>
          </cell>
          <cell r="J580" t="str">
            <v>Akron</v>
          </cell>
          <cell r="K580" t="str">
            <v>Miami (OH)</v>
          </cell>
          <cell r="L580">
            <v>7.5</v>
          </cell>
          <cell r="M580">
            <v>45.5</v>
          </cell>
          <cell r="T580" t="str">
            <v>Akron</v>
          </cell>
          <cell r="AL580" t="str">
            <v>Miami (OH)</v>
          </cell>
          <cell r="AM580">
            <v>56</v>
          </cell>
          <cell r="AN580" t="str">
            <v>Akron</v>
          </cell>
          <cell r="AO580">
            <v>49</v>
          </cell>
          <cell r="AQ580" t="str">
            <v>Akron</v>
          </cell>
          <cell r="AR580">
            <v>2</v>
          </cell>
          <cell r="AS580">
            <v>2</v>
          </cell>
          <cell r="AT580">
            <v>0</v>
          </cell>
          <cell r="AU580">
            <v>3</v>
          </cell>
          <cell r="AV580">
            <v>3</v>
          </cell>
          <cell r="AW580">
            <v>0</v>
          </cell>
          <cell r="AY580">
            <v>3</v>
          </cell>
          <cell r="AZ580">
            <v>3</v>
          </cell>
          <cell r="BA580">
            <v>0</v>
          </cell>
          <cell r="BC580" t="str">
            <v>Miami (OH)</v>
          </cell>
          <cell r="BD580">
            <v>1</v>
          </cell>
          <cell r="BE580">
            <v>1</v>
          </cell>
          <cell r="BF580">
            <v>0</v>
          </cell>
          <cell r="BG580">
            <v>1</v>
          </cell>
          <cell r="BH580">
            <v>5</v>
          </cell>
          <cell r="BI580">
            <v>0</v>
          </cell>
          <cell r="BJ580">
            <v>55.64</v>
          </cell>
          <cell r="BK580">
            <v>44.69</v>
          </cell>
        </row>
        <row r="581">
          <cell r="A581">
            <v>8</v>
          </cell>
          <cell r="B581" t="str">
            <v>Sat</v>
          </cell>
          <cell r="C581">
            <v>41566</v>
          </cell>
          <cell r="D581">
            <v>0.5</v>
          </cell>
          <cell r="E581" t="str">
            <v>ESPNN</v>
          </cell>
          <cell r="F581" t="str">
            <v>Navy</v>
          </cell>
          <cell r="G581" t="str">
            <v>Ind</v>
          </cell>
          <cell r="H581" t="str">
            <v>Toledo</v>
          </cell>
          <cell r="I581" t="str">
            <v>MAC</v>
          </cell>
          <cell r="J581" t="str">
            <v>Toledo</v>
          </cell>
          <cell r="K581" t="str">
            <v>Navy</v>
          </cell>
          <cell r="L581">
            <v>10</v>
          </cell>
          <cell r="M581">
            <v>55</v>
          </cell>
          <cell r="T581" t="str">
            <v>Toledo</v>
          </cell>
          <cell r="AL581" t="str">
            <v>DNP</v>
          </cell>
          <cell r="AQ581" t="str">
            <v>Navy</v>
          </cell>
          <cell r="AR581">
            <v>1</v>
          </cell>
          <cell r="AS581">
            <v>2</v>
          </cell>
          <cell r="AT581">
            <v>0</v>
          </cell>
          <cell r="AU581">
            <v>2</v>
          </cell>
          <cell r="AV581">
            <v>2</v>
          </cell>
          <cell r="AW581">
            <v>0</v>
          </cell>
          <cell r="AY581">
            <v>0</v>
          </cell>
          <cell r="AZ581">
            <v>0</v>
          </cell>
          <cell r="BA581">
            <v>0</v>
          </cell>
          <cell r="BC581" t="str">
            <v>Toledo</v>
          </cell>
          <cell r="BD581">
            <v>1</v>
          </cell>
          <cell r="BE581">
            <v>0</v>
          </cell>
          <cell r="BF581">
            <v>0</v>
          </cell>
          <cell r="BG581">
            <v>3</v>
          </cell>
          <cell r="BH581">
            <v>2</v>
          </cell>
          <cell r="BI581">
            <v>0</v>
          </cell>
          <cell r="BJ581">
            <v>68.06</v>
          </cell>
          <cell r="BK581">
            <v>70.510000000000005</v>
          </cell>
        </row>
        <row r="582">
          <cell r="A582">
            <v>8</v>
          </cell>
          <cell r="B582" t="str">
            <v>Sat</v>
          </cell>
          <cell r="C582">
            <v>41566</v>
          </cell>
          <cell r="D582">
            <v>0.58333333333333337</v>
          </cell>
          <cell r="E582" t="str">
            <v>espn3</v>
          </cell>
          <cell r="F582" t="str">
            <v>Ball State</v>
          </cell>
          <cell r="G582" t="str">
            <v>MAC</v>
          </cell>
          <cell r="H582" t="str">
            <v>Western Michigan</v>
          </cell>
          <cell r="I582" t="str">
            <v>MAC</v>
          </cell>
          <cell r="J582" t="str">
            <v>Ball State</v>
          </cell>
          <cell r="K582" t="str">
            <v>Western Michigan</v>
          </cell>
          <cell r="L582">
            <v>19.5</v>
          </cell>
          <cell r="M582">
            <v>56</v>
          </cell>
          <cell r="T582" t="str">
            <v>Western Michigan</v>
          </cell>
          <cell r="AL582" t="str">
            <v>Ball State</v>
          </cell>
          <cell r="AM582">
            <v>30</v>
          </cell>
          <cell r="AN582" t="str">
            <v>Western Michigan</v>
          </cell>
          <cell r="AO582">
            <v>24</v>
          </cell>
          <cell r="AQ582" t="str">
            <v>Ball State</v>
          </cell>
          <cell r="AR582">
            <v>2</v>
          </cell>
          <cell r="AS582">
            <v>1</v>
          </cell>
          <cell r="AT582">
            <v>0</v>
          </cell>
          <cell r="AU582">
            <v>4</v>
          </cell>
          <cell r="AV582">
            <v>2</v>
          </cell>
          <cell r="AW582">
            <v>0</v>
          </cell>
          <cell r="AY582">
            <v>6</v>
          </cell>
          <cell r="AZ582">
            <v>2</v>
          </cell>
          <cell r="BA582">
            <v>0</v>
          </cell>
          <cell r="BC582" t="str">
            <v>Western Michigan</v>
          </cell>
          <cell r="BD582">
            <v>0</v>
          </cell>
          <cell r="BE582">
            <v>2</v>
          </cell>
          <cell r="BF582">
            <v>0</v>
          </cell>
          <cell r="BG582">
            <v>2</v>
          </cell>
          <cell r="BH582">
            <v>4</v>
          </cell>
          <cell r="BI582">
            <v>0</v>
          </cell>
          <cell r="BJ582">
            <v>70.459999999999994</v>
          </cell>
          <cell r="BK582">
            <v>46.05</v>
          </cell>
        </row>
        <row r="583">
          <cell r="A583">
            <v>8</v>
          </cell>
          <cell r="B583" t="str">
            <v>Sat</v>
          </cell>
          <cell r="C583">
            <v>41566</v>
          </cell>
          <cell r="D583">
            <v>0.83333333333333337</v>
          </cell>
          <cell r="E583" t="str">
            <v>CBSSN</v>
          </cell>
          <cell r="F583" t="str">
            <v>Nevada</v>
          </cell>
          <cell r="G583" t="str">
            <v>MWC</v>
          </cell>
          <cell r="H583" t="str">
            <v>Boise State</v>
          </cell>
          <cell r="I583" t="str">
            <v>MWC</v>
          </cell>
          <cell r="J583" t="str">
            <v>Boise State</v>
          </cell>
          <cell r="K583" t="str">
            <v>Nevada</v>
          </cell>
          <cell r="L583">
            <v>22</v>
          </cell>
          <cell r="M583">
            <v>68.5</v>
          </cell>
          <cell r="T583" t="str">
            <v>Nevada</v>
          </cell>
          <cell r="AL583" t="str">
            <v>Boise State</v>
          </cell>
          <cell r="AM583">
            <v>27</v>
          </cell>
          <cell r="AN583" t="str">
            <v>Nevada</v>
          </cell>
          <cell r="AO583">
            <v>21</v>
          </cell>
          <cell r="AQ583" t="str">
            <v>Nevada</v>
          </cell>
          <cell r="AR583">
            <v>0</v>
          </cell>
          <cell r="AS583">
            <v>3</v>
          </cell>
          <cell r="AT583">
            <v>0</v>
          </cell>
          <cell r="AU583">
            <v>1</v>
          </cell>
          <cell r="AV583">
            <v>4</v>
          </cell>
          <cell r="AW583">
            <v>0</v>
          </cell>
          <cell r="BC583" t="str">
            <v>Boise State</v>
          </cell>
          <cell r="BD583">
            <v>1</v>
          </cell>
          <cell r="BE583">
            <v>1</v>
          </cell>
          <cell r="BF583">
            <v>0</v>
          </cell>
          <cell r="BG583">
            <v>3</v>
          </cell>
          <cell r="BH583">
            <v>2</v>
          </cell>
          <cell r="BI583">
            <v>0</v>
          </cell>
          <cell r="BJ583">
            <v>64.290000000000006</v>
          </cell>
          <cell r="BK583">
            <v>79.8</v>
          </cell>
        </row>
        <row r="584">
          <cell r="A584">
            <v>8</v>
          </cell>
          <cell r="B584" t="str">
            <v>Sat</v>
          </cell>
          <cell r="C584">
            <v>41566</v>
          </cell>
          <cell r="D584">
            <v>0.91666666666666663</v>
          </cell>
          <cell r="F584" t="str">
            <v>UNLV</v>
          </cell>
          <cell r="G584" t="str">
            <v>MWC</v>
          </cell>
          <cell r="H584" t="str">
            <v>Fresno State</v>
          </cell>
          <cell r="I584" t="str">
            <v>MWC</v>
          </cell>
          <cell r="J584" t="str">
            <v>Fresno State</v>
          </cell>
          <cell r="K584" t="str">
            <v>UNLV</v>
          </cell>
          <cell r="L584">
            <v>25.5</v>
          </cell>
          <cell r="M584">
            <v>74.5</v>
          </cell>
          <cell r="T584" t="str">
            <v>UNLV</v>
          </cell>
          <cell r="AL584" t="str">
            <v>DNP</v>
          </cell>
          <cell r="AQ584" t="str">
            <v>UNLV</v>
          </cell>
          <cell r="AR584">
            <v>1</v>
          </cell>
          <cell r="AS584">
            <v>1</v>
          </cell>
          <cell r="AT584">
            <v>0</v>
          </cell>
          <cell r="AU584">
            <v>2</v>
          </cell>
          <cell r="AV584">
            <v>2</v>
          </cell>
          <cell r="AW584">
            <v>0</v>
          </cell>
          <cell r="BC584" t="str">
            <v>Fresno State</v>
          </cell>
          <cell r="BD584">
            <v>0</v>
          </cell>
          <cell r="BE584">
            <v>2</v>
          </cell>
          <cell r="BF584">
            <v>0</v>
          </cell>
          <cell r="BG584">
            <v>1</v>
          </cell>
          <cell r="BH584">
            <v>4</v>
          </cell>
          <cell r="BI584">
            <v>0</v>
          </cell>
          <cell r="BJ584">
            <v>59.41</v>
          </cell>
          <cell r="BK584">
            <v>73.17</v>
          </cell>
        </row>
        <row r="585">
          <cell r="A585">
            <v>8</v>
          </cell>
          <cell r="B585" t="str">
            <v>Sat</v>
          </cell>
          <cell r="C585">
            <v>41566</v>
          </cell>
          <cell r="D585">
            <v>0.875</v>
          </cell>
          <cell r="F585" t="str">
            <v>Utah State</v>
          </cell>
          <cell r="G585" t="str">
            <v>MWC</v>
          </cell>
          <cell r="H585" t="str">
            <v>New Mexico</v>
          </cell>
          <cell r="I585" t="str">
            <v>MWC</v>
          </cell>
          <cell r="J585" t="str">
            <v>Utah State</v>
          </cell>
          <cell r="K585" t="str">
            <v>New Mexico</v>
          </cell>
          <cell r="L585">
            <v>10.5</v>
          </cell>
          <cell r="M585">
            <v>52</v>
          </cell>
          <cell r="T585" t="str">
            <v>New Mexico</v>
          </cell>
          <cell r="Z585" t="str">
            <v>U</v>
          </cell>
          <cell r="AL585" t="str">
            <v>Utah State</v>
          </cell>
          <cell r="AM585">
            <v>35</v>
          </cell>
          <cell r="AN585" t="str">
            <v>New Mexico</v>
          </cell>
          <cell r="AO585">
            <v>13</v>
          </cell>
          <cell r="AQ585" t="str">
            <v>Utah State</v>
          </cell>
          <cell r="AR585">
            <v>3</v>
          </cell>
          <cell r="AS585">
            <v>1</v>
          </cell>
          <cell r="AT585">
            <v>0</v>
          </cell>
          <cell r="AU585">
            <v>4</v>
          </cell>
          <cell r="AV585">
            <v>2</v>
          </cell>
          <cell r="AW585">
            <v>0</v>
          </cell>
          <cell r="BC585" t="str">
            <v>New Mexico</v>
          </cell>
          <cell r="BD585">
            <v>1</v>
          </cell>
          <cell r="BE585">
            <v>2</v>
          </cell>
          <cell r="BF585">
            <v>0</v>
          </cell>
          <cell r="BG585">
            <v>3</v>
          </cell>
          <cell r="BH585">
            <v>2</v>
          </cell>
          <cell r="BI585">
            <v>1</v>
          </cell>
          <cell r="BJ585">
            <v>76.36</v>
          </cell>
          <cell r="BK585">
            <v>55.99</v>
          </cell>
        </row>
        <row r="586">
          <cell r="A586">
            <v>8</v>
          </cell>
          <cell r="B586" t="str">
            <v>Sat</v>
          </cell>
          <cell r="C586">
            <v>41566</v>
          </cell>
          <cell r="D586">
            <v>0.58333333333333337</v>
          </cell>
          <cell r="F586" t="str">
            <v>Colorado State</v>
          </cell>
          <cell r="G586" t="str">
            <v>MWC</v>
          </cell>
          <cell r="H586" t="str">
            <v>Wyoming</v>
          </cell>
          <cell r="I586" t="str">
            <v>MWC</v>
          </cell>
          <cell r="J586" t="str">
            <v>Wyoming</v>
          </cell>
          <cell r="K586" t="str">
            <v>Colorado State</v>
          </cell>
          <cell r="L586">
            <v>7</v>
          </cell>
          <cell r="M586">
            <v>67.5</v>
          </cell>
          <cell r="T586" t="str">
            <v>Wyoming</v>
          </cell>
          <cell r="AL586" t="str">
            <v>Wyoming</v>
          </cell>
          <cell r="AM586">
            <v>45</v>
          </cell>
          <cell r="AN586" t="str">
            <v>Colorado State</v>
          </cell>
          <cell r="AO586">
            <v>31</v>
          </cell>
          <cell r="AQ586" t="str">
            <v>Colorado State</v>
          </cell>
          <cell r="AR586">
            <v>2</v>
          </cell>
          <cell r="AS586">
            <v>1</v>
          </cell>
          <cell r="AT586">
            <v>0</v>
          </cell>
          <cell r="AU586">
            <v>3</v>
          </cell>
          <cell r="AV586">
            <v>2</v>
          </cell>
          <cell r="AW586">
            <v>0</v>
          </cell>
          <cell r="BC586" t="str">
            <v>Wyoming</v>
          </cell>
          <cell r="BD586">
            <v>1</v>
          </cell>
          <cell r="BE586">
            <v>1</v>
          </cell>
          <cell r="BF586">
            <v>0</v>
          </cell>
          <cell r="BG586">
            <v>3</v>
          </cell>
          <cell r="BH586">
            <v>2</v>
          </cell>
          <cell r="BI586">
            <v>0</v>
          </cell>
          <cell r="BJ586">
            <v>61.05</v>
          </cell>
          <cell r="BK586">
            <v>66.459999999999994</v>
          </cell>
        </row>
        <row r="587">
          <cell r="A587">
            <v>8</v>
          </cell>
          <cell r="B587" t="str">
            <v>Sat</v>
          </cell>
          <cell r="C587">
            <v>41566</v>
          </cell>
          <cell r="D587">
            <v>0.91666666666666663</v>
          </cell>
          <cell r="E587" t="str">
            <v>PAC12</v>
          </cell>
          <cell r="F587" t="str">
            <v>Utah</v>
          </cell>
          <cell r="G587" t="str">
            <v>P12</v>
          </cell>
          <cell r="H587" t="str">
            <v>Arizona</v>
          </cell>
          <cell r="I587" t="str">
            <v>P12</v>
          </cell>
          <cell r="J587" t="str">
            <v>Arizona</v>
          </cell>
          <cell r="K587" t="str">
            <v>Utah</v>
          </cell>
          <cell r="L587">
            <v>4</v>
          </cell>
          <cell r="M587">
            <v>59.5</v>
          </cell>
          <cell r="T587" t="str">
            <v>Arizona</v>
          </cell>
          <cell r="AL587" t="str">
            <v>Arizona</v>
          </cell>
          <cell r="AM587">
            <v>34</v>
          </cell>
          <cell r="AN587" t="str">
            <v>Utah</v>
          </cell>
          <cell r="AO587">
            <v>24</v>
          </cell>
          <cell r="AQ587" t="str">
            <v>Utah</v>
          </cell>
          <cell r="AR587">
            <v>1</v>
          </cell>
          <cell r="AS587">
            <v>0</v>
          </cell>
          <cell r="AT587">
            <v>0</v>
          </cell>
          <cell r="AU587">
            <v>2</v>
          </cell>
          <cell r="AV587">
            <v>3</v>
          </cell>
          <cell r="AW587">
            <v>0</v>
          </cell>
          <cell r="AY587">
            <v>1</v>
          </cell>
          <cell r="AZ587">
            <v>2</v>
          </cell>
          <cell r="BA587">
            <v>0</v>
          </cell>
          <cell r="BC587" t="str">
            <v>Arizona</v>
          </cell>
          <cell r="BD587">
            <v>0</v>
          </cell>
          <cell r="BE587">
            <v>1</v>
          </cell>
          <cell r="BF587">
            <v>0</v>
          </cell>
          <cell r="BG587">
            <v>1</v>
          </cell>
          <cell r="BH587">
            <v>3</v>
          </cell>
          <cell r="BI587">
            <v>0</v>
          </cell>
          <cell r="BJ587">
            <v>80.180000000000007</v>
          </cell>
          <cell r="BK587">
            <v>78.36</v>
          </cell>
        </row>
        <row r="588">
          <cell r="A588">
            <v>8</v>
          </cell>
          <cell r="B588" t="str">
            <v>Sat</v>
          </cell>
          <cell r="C588">
            <v>41566</v>
          </cell>
          <cell r="D588">
            <v>0.75</v>
          </cell>
          <cell r="E588" t="str">
            <v>PAC12</v>
          </cell>
          <cell r="F588" t="str">
            <v>Washington</v>
          </cell>
          <cell r="G588" t="str">
            <v>P12</v>
          </cell>
          <cell r="H588" t="str">
            <v>Arizona State</v>
          </cell>
          <cell r="I588" t="str">
            <v>P12</v>
          </cell>
          <cell r="J588" t="str">
            <v>Arizona State</v>
          </cell>
          <cell r="K588" t="str">
            <v>Washington</v>
          </cell>
          <cell r="L588">
            <v>3.5</v>
          </cell>
          <cell r="M588">
            <v>67</v>
          </cell>
          <cell r="T588" t="str">
            <v>Washington</v>
          </cell>
          <cell r="AL588" t="str">
            <v>DNP</v>
          </cell>
          <cell r="AQ588" t="str">
            <v>Washington</v>
          </cell>
          <cell r="AR588">
            <v>2</v>
          </cell>
          <cell r="AS588">
            <v>0</v>
          </cell>
          <cell r="AT588">
            <v>0</v>
          </cell>
          <cell r="AU588">
            <v>4</v>
          </cell>
          <cell r="AV588">
            <v>0</v>
          </cell>
          <cell r="AW588">
            <v>0</v>
          </cell>
          <cell r="AY588">
            <v>0</v>
          </cell>
          <cell r="AZ588">
            <v>6</v>
          </cell>
          <cell r="BA588">
            <v>0</v>
          </cell>
          <cell r="BC588" t="str">
            <v>Arizona State</v>
          </cell>
          <cell r="BD588">
            <v>2</v>
          </cell>
          <cell r="BE588">
            <v>1</v>
          </cell>
          <cell r="BF588">
            <v>0</v>
          </cell>
          <cell r="BG588">
            <v>2</v>
          </cell>
          <cell r="BH588">
            <v>3</v>
          </cell>
          <cell r="BI588">
            <v>0</v>
          </cell>
          <cell r="BJ588">
            <v>85.77</v>
          </cell>
          <cell r="BK588">
            <v>83.62</v>
          </cell>
        </row>
        <row r="589">
          <cell r="A589">
            <v>8</v>
          </cell>
          <cell r="B589" t="str">
            <v>Sat</v>
          </cell>
          <cell r="C589">
            <v>41566</v>
          </cell>
          <cell r="D589">
            <v>0.9375</v>
          </cell>
          <cell r="E589" t="str">
            <v>ESPN2</v>
          </cell>
          <cell r="F589" t="str">
            <v>Oregon State</v>
          </cell>
          <cell r="G589" t="str">
            <v>P12</v>
          </cell>
          <cell r="H589" t="str">
            <v>California</v>
          </cell>
          <cell r="I589" t="str">
            <v>P12</v>
          </cell>
          <cell r="J589" t="str">
            <v>Oregon State</v>
          </cell>
          <cell r="K589" t="str">
            <v>California</v>
          </cell>
          <cell r="L589">
            <v>10.5</v>
          </cell>
          <cell r="M589">
            <v>69.5</v>
          </cell>
          <cell r="T589" t="str">
            <v>Oregon State</v>
          </cell>
          <cell r="AL589" t="str">
            <v>Oregon State</v>
          </cell>
          <cell r="AM589">
            <v>62</v>
          </cell>
          <cell r="AN589" t="str">
            <v>California</v>
          </cell>
          <cell r="AO589">
            <v>14</v>
          </cell>
          <cell r="AQ589" t="str">
            <v>Oregon State</v>
          </cell>
          <cell r="AR589">
            <v>2</v>
          </cell>
          <cell r="AS589">
            <v>1</v>
          </cell>
          <cell r="AT589">
            <v>0</v>
          </cell>
          <cell r="AU589">
            <v>3</v>
          </cell>
          <cell r="AV589">
            <v>2</v>
          </cell>
          <cell r="AW589">
            <v>0</v>
          </cell>
          <cell r="AY589">
            <v>6</v>
          </cell>
          <cell r="AZ589">
            <v>2</v>
          </cell>
          <cell r="BA589">
            <v>0</v>
          </cell>
          <cell r="BC589" t="str">
            <v>California</v>
          </cell>
          <cell r="BD589">
            <v>0</v>
          </cell>
          <cell r="BE589">
            <v>3</v>
          </cell>
          <cell r="BF589">
            <v>0</v>
          </cell>
          <cell r="BG589">
            <v>0</v>
          </cell>
          <cell r="BH589">
            <v>5</v>
          </cell>
          <cell r="BI589">
            <v>0</v>
          </cell>
          <cell r="BJ589">
            <v>78.3</v>
          </cell>
          <cell r="BK589">
            <v>61.5</v>
          </cell>
        </row>
        <row r="590">
          <cell r="A590">
            <v>8</v>
          </cell>
          <cell r="B590" t="str">
            <v>Sat</v>
          </cell>
          <cell r="C590">
            <v>41566</v>
          </cell>
          <cell r="D590">
            <v>0.58333333333333337</v>
          </cell>
          <cell r="E590" t="str">
            <v>PAC12</v>
          </cell>
          <cell r="F590" t="str">
            <v>1AA Charleston Southern</v>
          </cell>
          <cell r="G590" t="str">
            <v>1AA</v>
          </cell>
          <cell r="H590" t="str">
            <v>Colorado</v>
          </cell>
          <cell r="I590" t="str">
            <v>P12</v>
          </cell>
          <cell r="J590" t="str">
            <v>1AA Charleston Southern</v>
          </cell>
          <cell r="K590" t="str">
            <v>Colorado</v>
          </cell>
          <cell r="AL590" t="str">
            <v>DNP</v>
          </cell>
          <cell r="AQ590" t="str">
            <v>1AA Charleston Southern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Y590">
            <v>0</v>
          </cell>
          <cell r="AZ590">
            <v>0</v>
          </cell>
          <cell r="BA590">
            <v>0</v>
          </cell>
          <cell r="BC590" t="str">
            <v>Colorado</v>
          </cell>
          <cell r="BD590">
            <v>1</v>
          </cell>
          <cell r="BE590">
            <v>1</v>
          </cell>
          <cell r="BF590">
            <v>0</v>
          </cell>
          <cell r="BG590">
            <v>1</v>
          </cell>
          <cell r="BH590">
            <v>3</v>
          </cell>
          <cell r="BI590">
            <v>0</v>
          </cell>
          <cell r="BJ590">
            <v>47.78</v>
          </cell>
          <cell r="BK590">
            <v>63.49</v>
          </cell>
        </row>
        <row r="591">
          <cell r="A591">
            <v>8</v>
          </cell>
          <cell r="B591" t="str">
            <v>Sat</v>
          </cell>
          <cell r="C591">
            <v>41566</v>
          </cell>
          <cell r="D591">
            <v>0.91666666666666663</v>
          </cell>
          <cell r="E591" t="str">
            <v>FS1</v>
          </cell>
          <cell r="F591" t="str">
            <v>Washington State</v>
          </cell>
          <cell r="G591" t="str">
            <v>P12</v>
          </cell>
          <cell r="H591" t="str">
            <v>Oregon</v>
          </cell>
          <cell r="I591" t="str">
            <v>P12</v>
          </cell>
          <cell r="J591" t="str">
            <v>Oregon</v>
          </cell>
          <cell r="K591" t="str">
            <v>Washington State</v>
          </cell>
          <cell r="L591">
            <v>40</v>
          </cell>
          <cell r="M591">
            <v>73</v>
          </cell>
          <cell r="T591" t="str">
            <v>Washington State</v>
          </cell>
          <cell r="X591" t="str">
            <v>PW</v>
          </cell>
          <cell r="AL591" t="str">
            <v>Oregon</v>
          </cell>
          <cell r="AM591">
            <v>51</v>
          </cell>
          <cell r="AN591" t="str">
            <v>Washington State</v>
          </cell>
          <cell r="AO591">
            <v>26</v>
          </cell>
          <cell r="AQ591" t="str">
            <v>Washington State</v>
          </cell>
          <cell r="AR591">
            <v>3</v>
          </cell>
          <cell r="AS591">
            <v>0</v>
          </cell>
          <cell r="AT591">
            <v>0</v>
          </cell>
          <cell r="AU591">
            <v>4</v>
          </cell>
          <cell r="AV591">
            <v>2</v>
          </cell>
          <cell r="AW591">
            <v>0</v>
          </cell>
          <cell r="AY591">
            <v>5</v>
          </cell>
          <cell r="AZ591">
            <v>3</v>
          </cell>
          <cell r="BA591">
            <v>0</v>
          </cell>
          <cell r="BC591" t="str">
            <v>Oregon</v>
          </cell>
          <cell r="BD591">
            <v>2</v>
          </cell>
          <cell r="BE591">
            <v>0</v>
          </cell>
          <cell r="BF591">
            <v>0</v>
          </cell>
          <cell r="BG591">
            <v>5</v>
          </cell>
          <cell r="BH591">
            <v>0</v>
          </cell>
          <cell r="BI591">
            <v>0</v>
          </cell>
          <cell r="BJ591">
            <v>73.349999999999994</v>
          </cell>
          <cell r="BK591">
            <v>97.67</v>
          </cell>
        </row>
        <row r="592">
          <cell r="A592">
            <v>8</v>
          </cell>
          <cell r="B592" t="str">
            <v>Sat</v>
          </cell>
          <cell r="C592">
            <v>41566</v>
          </cell>
          <cell r="D592">
            <v>0.64583333333333337</v>
          </cell>
          <cell r="E592" t="str">
            <v>ABC</v>
          </cell>
          <cell r="F592" t="str">
            <v>UCLA</v>
          </cell>
          <cell r="G592" t="str">
            <v>P12</v>
          </cell>
          <cell r="H592" t="str">
            <v>Stanford</v>
          </cell>
          <cell r="I592" t="str">
            <v>P12</v>
          </cell>
          <cell r="J592" t="str">
            <v>Stanford</v>
          </cell>
          <cell r="K592" t="str">
            <v>UCLA</v>
          </cell>
          <cell r="L592">
            <v>5.5</v>
          </cell>
          <cell r="M592">
            <v>53.5</v>
          </cell>
          <cell r="T592" t="str">
            <v>Stanford</v>
          </cell>
          <cell r="AL592" t="str">
            <v>Stanford</v>
          </cell>
          <cell r="AM592">
            <v>35</v>
          </cell>
          <cell r="AN592" t="str">
            <v>UCLA</v>
          </cell>
          <cell r="AO592">
            <v>17</v>
          </cell>
          <cell r="AQ592" t="str">
            <v>UCLA</v>
          </cell>
          <cell r="AR592">
            <v>2</v>
          </cell>
          <cell r="AS592">
            <v>0</v>
          </cell>
          <cell r="AT592">
            <v>0</v>
          </cell>
          <cell r="AU592">
            <v>5</v>
          </cell>
          <cell r="AV592">
            <v>0</v>
          </cell>
          <cell r="AW592">
            <v>0</v>
          </cell>
          <cell r="AY592">
            <v>3</v>
          </cell>
          <cell r="AZ592">
            <v>5</v>
          </cell>
          <cell r="BA592">
            <v>0</v>
          </cell>
          <cell r="BC592" t="str">
            <v>Stanford</v>
          </cell>
          <cell r="BD592">
            <v>1</v>
          </cell>
          <cell r="BE592">
            <v>2</v>
          </cell>
          <cell r="BF592">
            <v>0</v>
          </cell>
          <cell r="BG592">
            <v>2</v>
          </cell>
          <cell r="BH592">
            <v>4</v>
          </cell>
          <cell r="BI592">
            <v>0</v>
          </cell>
          <cell r="BJ592">
            <v>87.57</v>
          </cell>
          <cell r="BK592">
            <v>85.16</v>
          </cell>
        </row>
        <row r="593">
          <cell r="A593">
            <v>8</v>
          </cell>
          <cell r="B593" t="str">
            <v>Sat</v>
          </cell>
          <cell r="C593">
            <v>41566</v>
          </cell>
          <cell r="D593">
            <v>0.79166666666666663</v>
          </cell>
          <cell r="F593" t="str">
            <v>Kent State</v>
          </cell>
          <cell r="G593" t="str">
            <v>MAC</v>
          </cell>
          <cell r="H593" t="str">
            <v>South Alabama</v>
          </cell>
          <cell r="I593" t="str">
            <v>SB</v>
          </cell>
          <cell r="J593" t="str">
            <v>South Alabama</v>
          </cell>
          <cell r="K593" t="str">
            <v>Kent State</v>
          </cell>
          <cell r="L593">
            <v>6.5</v>
          </cell>
          <cell r="M593">
            <v>56.5</v>
          </cell>
          <cell r="T593" t="str">
            <v>South Alabama</v>
          </cell>
          <cell r="AL593" t="str">
            <v>DNP</v>
          </cell>
          <cell r="AQ593" t="str">
            <v>Kent State</v>
          </cell>
          <cell r="AR593">
            <v>3</v>
          </cell>
          <cell r="AS593">
            <v>1</v>
          </cell>
          <cell r="AT593">
            <v>0</v>
          </cell>
          <cell r="AU593">
            <v>3</v>
          </cell>
          <cell r="AV593">
            <v>3</v>
          </cell>
          <cell r="AW593">
            <v>0</v>
          </cell>
          <cell r="AY593">
            <v>0</v>
          </cell>
          <cell r="AZ593">
            <v>0</v>
          </cell>
          <cell r="BA593">
            <v>0</v>
          </cell>
          <cell r="BC593" t="str">
            <v>South Alabama</v>
          </cell>
          <cell r="BD593">
            <v>1</v>
          </cell>
          <cell r="BE593">
            <v>0</v>
          </cell>
          <cell r="BF593">
            <v>0</v>
          </cell>
          <cell r="BG593">
            <v>4</v>
          </cell>
          <cell r="BH593">
            <v>0</v>
          </cell>
          <cell r="BI593">
            <v>0</v>
          </cell>
          <cell r="BJ593">
            <v>60.14</v>
          </cell>
          <cell r="BK593">
            <v>59.96</v>
          </cell>
        </row>
        <row r="594">
          <cell r="A594">
            <v>8</v>
          </cell>
          <cell r="B594" t="str">
            <v>Sat</v>
          </cell>
          <cell r="C594">
            <v>41566</v>
          </cell>
          <cell r="D594">
            <v>0.79166666666666663</v>
          </cell>
          <cell r="E594" t="str">
            <v>espn3</v>
          </cell>
          <cell r="F594" t="str">
            <v>Georgia State</v>
          </cell>
          <cell r="G594" t="str">
            <v>SB</v>
          </cell>
          <cell r="H594" t="str">
            <v>Texas State</v>
          </cell>
          <cell r="I594" t="str">
            <v>SB</v>
          </cell>
          <cell r="J594" t="str">
            <v>Texas State</v>
          </cell>
          <cell r="K594" t="str">
            <v>Georgia State</v>
          </cell>
          <cell r="L594">
            <v>17</v>
          </cell>
          <cell r="M594">
            <v>49</v>
          </cell>
          <cell r="T594" t="str">
            <v>Texas State</v>
          </cell>
          <cell r="X594" t="str">
            <v>MM</v>
          </cell>
          <cell r="AL594" t="str">
            <v>DNP</v>
          </cell>
          <cell r="AQ594" t="str">
            <v>Georgia State</v>
          </cell>
          <cell r="AR594">
            <v>2</v>
          </cell>
          <cell r="AS594">
            <v>0</v>
          </cell>
          <cell r="AT594">
            <v>0</v>
          </cell>
          <cell r="AU594">
            <v>3</v>
          </cell>
          <cell r="AV594">
            <v>0</v>
          </cell>
          <cell r="AW594">
            <v>0</v>
          </cell>
          <cell r="AY594">
            <v>0</v>
          </cell>
          <cell r="AZ594">
            <v>0</v>
          </cell>
          <cell r="BA594">
            <v>0</v>
          </cell>
          <cell r="BC594" t="str">
            <v>Texas State</v>
          </cell>
          <cell r="BD594">
            <v>1</v>
          </cell>
          <cell r="BE594">
            <v>1</v>
          </cell>
          <cell r="BF594">
            <v>0</v>
          </cell>
          <cell r="BG594">
            <v>3</v>
          </cell>
          <cell r="BH594">
            <v>2</v>
          </cell>
          <cell r="BI594">
            <v>0</v>
          </cell>
          <cell r="BJ594">
            <v>43.72</v>
          </cell>
          <cell r="BK594">
            <v>59.25</v>
          </cell>
        </row>
        <row r="595">
          <cell r="A595">
            <v>8</v>
          </cell>
          <cell r="B595" t="str">
            <v>Sat</v>
          </cell>
          <cell r="C595">
            <v>41566</v>
          </cell>
          <cell r="D595">
            <v>0.79166666666666663</v>
          </cell>
          <cell r="E595" t="str">
            <v>ESPN</v>
          </cell>
          <cell r="F595" t="str">
            <v>Arkansas</v>
          </cell>
          <cell r="G595" t="str">
            <v>SEC</v>
          </cell>
          <cell r="H595" t="str">
            <v xml:space="preserve">Alabama </v>
          </cell>
          <cell r="I595" t="str">
            <v>SEC</v>
          </cell>
          <cell r="J595" t="str">
            <v xml:space="preserve">Alabama </v>
          </cell>
          <cell r="K595" t="str">
            <v>Arkansas</v>
          </cell>
          <cell r="L595">
            <v>28.5</v>
          </cell>
          <cell r="M595">
            <v>48.5</v>
          </cell>
          <cell r="T595" t="str">
            <v>Arkansas</v>
          </cell>
          <cell r="AL595" t="str">
            <v xml:space="preserve">Alabama </v>
          </cell>
          <cell r="AM595">
            <v>52</v>
          </cell>
          <cell r="AN595" t="str">
            <v>Arkansas</v>
          </cell>
          <cell r="AO595">
            <v>0</v>
          </cell>
          <cell r="AQ595" t="str">
            <v>Arkansas</v>
          </cell>
          <cell r="AR595">
            <v>0</v>
          </cell>
          <cell r="AS595">
            <v>2</v>
          </cell>
          <cell r="AT595">
            <v>0</v>
          </cell>
          <cell r="AU595">
            <v>2</v>
          </cell>
          <cell r="AV595">
            <v>4</v>
          </cell>
          <cell r="AW595">
            <v>0</v>
          </cell>
          <cell r="AY595">
            <v>3</v>
          </cell>
          <cell r="AZ595">
            <v>5</v>
          </cell>
          <cell r="BA595">
            <v>0</v>
          </cell>
          <cell r="BC595" t="str">
            <v xml:space="preserve">Alabama </v>
          </cell>
          <cell r="BD595">
            <v>2</v>
          </cell>
          <cell r="BE595">
            <v>2</v>
          </cell>
          <cell r="BF595">
            <v>0</v>
          </cell>
          <cell r="BG595">
            <v>3</v>
          </cell>
          <cell r="BH595">
            <v>3</v>
          </cell>
          <cell r="BI595">
            <v>0</v>
          </cell>
          <cell r="BJ595">
            <v>70.95</v>
          </cell>
          <cell r="BK595">
            <v>97.01</v>
          </cell>
        </row>
        <row r="596">
          <cell r="A596">
            <v>8</v>
          </cell>
          <cell r="B596" t="str">
            <v>Sat</v>
          </cell>
          <cell r="C596">
            <v>41566</v>
          </cell>
          <cell r="D596">
            <v>0.79166666666666663</v>
          </cell>
          <cell r="E596" t="str">
            <v>ESPN2</v>
          </cell>
          <cell r="F596" t="str">
            <v xml:space="preserve">LSU </v>
          </cell>
          <cell r="G596" t="str">
            <v>SEC</v>
          </cell>
          <cell r="H596" t="str">
            <v>Mississippi</v>
          </cell>
          <cell r="I596" t="str">
            <v>SEC</v>
          </cell>
          <cell r="J596" t="str">
            <v xml:space="preserve">LSU </v>
          </cell>
          <cell r="K596" t="str">
            <v>Mississippi</v>
          </cell>
          <cell r="L596">
            <v>10</v>
          </cell>
          <cell r="M596">
            <v>60.5</v>
          </cell>
          <cell r="T596" t="str">
            <v>Mississippi</v>
          </cell>
          <cell r="AL596" t="str">
            <v xml:space="preserve">LSU </v>
          </cell>
          <cell r="AM596">
            <v>41</v>
          </cell>
          <cell r="AN596" t="str">
            <v>Mississippi</v>
          </cell>
          <cell r="AO596">
            <v>35</v>
          </cell>
          <cell r="AQ596" t="str">
            <v xml:space="preserve">LSU </v>
          </cell>
          <cell r="AR596">
            <v>2</v>
          </cell>
          <cell r="AS596">
            <v>0</v>
          </cell>
          <cell r="AT596">
            <v>1</v>
          </cell>
          <cell r="AU596">
            <v>4</v>
          </cell>
          <cell r="AV596">
            <v>2</v>
          </cell>
          <cell r="AW596">
            <v>1</v>
          </cell>
          <cell r="AY596">
            <v>3</v>
          </cell>
          <cell r="AZ596">
            <v>5</v>
          </cell>
          <cell r="BA596">
            <v>0</v>
          </cell>
          <cell r="BC596" t="str">
            <v>Mississippi</v>
          </cell>
          <cell r="BD596">
            <v>1</v>
          </cell>
          <cell r="BE596">
            <v>0</v>
          </cell>
          <cell r="BF596">
            <v>0</v>
          </cell>
          <cell r="BG596">
            <v>3</v>
          </cell>
          <cell r="BH596">
            <v>2</v>
          </cell>
          <cell r="BI596">
            <v>0</v>
          </cell>
          <cell r="BJ596">
            <v>90.33</v>
          </cell>
          <cell r="BK596">
            <v>79.47</v>
          </cell>
        </row>
        <row r="597">
          <cell r="A597">
            <v>8</v>
          </cell>
          <cell r="B597" t="str">
            <v>Sat</v>
          </cell>
          <cell r="C597">
            <v>41566</v>
          </cell>
          <cell r="D597">
            <v>0.51388749999999994</v>
          </cell>
          <cell r="E597" t="str">
            <v>SEC</v>
          </cell>
          <cell r="F597" t="str">
            <v>Florida</v>
          </cell>
          <cell r="G597" t="str">
            <v>SEC</v>
          </cell>
          <cell r="H597" t="str">
            <v>Missouri</v>
          </cell>
          <cell r="I597" t="str">
            <v>SEC</v>
          </cell>
          <cell r="J597" t="str">
            <v>Florida</v>
          </cell>
          <cell r="K597" t="str">
            <v>Missouri</v>
          </cell>
          <cell r="L597">
            <v>3</v>
          </cell>
          <cell r="M597">
            <v>43.5</v>
          </cell>
          <cell r="T597" t="str">
            <v>Florida</v>
          </cell>
          <cell r="X597" t="str">
            <v>X</v>
          </cell>
          <cell r="Z597" t="str">
            <v>U</v>
          </cell>
          <cell r="AL597" t="str">
            <v>Florida</v>
          </cell>
          <cell r="AM597">
            <v>14</v>
          </cell>
          <cell r="AN597" t="str">
            <v>Missouri</v>
          </cell>
          <cell r="AO597">
            <v>7</v>
          </cell>
          <cell r="AQ597" t="str">
            <v>Florida</v>
          </cell>
          <cell r="AR597">
            <v>1</v>
          </cell>
          <cell r="AS597">
            <v>2</v>
          </cell>
          <cell r="AT597">
            <v>0</v>
          </cell>
          <cell r="AU597">
            <v>2</v>
          </cell>
          <cell r="AV597">
            <v>4</v>
          </cell>
          <cell r="AW597">
            <v>0</v>
          </cell>
          <cell r="AY597">
            <v>0</v>
          </cell>
          <cell r="AZ597">
            <v>1</v>
          </cell>
          <cell r="BA597">
            <v>0</v>
          </cell>
          <cell r="BC597" t="str">
            <v>Missouri</v>
          </cell>
          <cell r="BD597">
            <v>1</v>
          </cell>
          <cell r="BE597">
            <v>1</v>
          </cell>
          <cell r="BF597">
            <v>0</v>
          </cell>
          <cell r="BG597">
            <v>4</v>
          </cell>
          <cell r="BH597">
            <v>1</v>
          </cell>
          <cell r="BI597">
            <v>0</v>
          </cell>
          <cell r="BJ597">
            <v>84.76</v>
          </cell>
          <cell r="BK597">
            <v>87.28</v>
          </cell>
        </row>
        <row r="598">
          <cell r="A598">
            <v>8</v>
          </cell>
          <cell r="B598" t="str">
            <v>Sat</v>
          </cell>
          <cell r="C598">
            <v>41566</v>
          </cell>
          <cell r="D598">
            <v>0.5</v>
          </cell>
          <cell r="E598" t="str">
            <v>ESPN</v>
          </cell>
          <cell r="F598" t="str">
            <v>South Carolina</v>
          </cell>
          <cell r="G598" t="str">
            <v>SEC</v>
          </cell>
          <cell r="H598" t="str">
            <v>Tennessee</v>
          </cell>
          <cell r="I598" t="str">
            <v>SEC</v>
          </cell>
          <cell r="J598" t="str">
            <v>South Carolina</v>
          </cell>
          <cell r="K598" t="str">
            <v>Tennessee</v>
          </cell>
          <cell r="L598">
            <v>7.5</v>
          </cell>
          <cell r="M598">
            <v>54.5</v>
          </cell>
          <cell r="T598" t="str">
            <v>South Carolina</v>
          </cell>
          <cell r="AL598" t="str">
            <v>South Carolina</v>
          </cell>
          <cell r="AM598">
            <v>38</v>
          </cell>
          <cell r="AN598" t="str">
            <v>Tennessee</v>
          </cell>
          <cell r="AO598">
            <v>35</v>
          </cell>
          <cell r="AQ598" t="str">
            <v>South Carolina</v>
          </cell>
          <cell r="AR598">
            <v>1</v>
          </cell>
          <cell r="AS598">
            <v>2</v>
          </cell>
          <cell r="AT598">
            <v>0</v>
          </cell>
          <cell r="AU598">
            <v>2</v>
          </cell>
          <cell r="AV598">
            <v>4</v>
          </cell>
          <cell r="AW598">
            <v>0</v>
          </cell>
          <cell r="AY598">
            <v>3</v>
          </cell>
          <cell r="AZ598">
            <v>5</v>
          </cell>
          <cell r="BA598">
            <v>0</v>
          </cell>
          <cell r="BC598" t="str">
            <v>Tennessee</v>
          </cell>
          <cell r="BD598">
            <v>2</v>
          </cell>
          <cell r="BE598">
            <v>1</v>
          </cell>
          <cell r="BF598">
            <v>0</v>
          </cell>
          <cell r="BG598">
            <v>3</v>
          </cell>
          <cell r="BH598">
            <v>2</v>
          </cell>
          <cell r="BI598">
            <v>0</v>
          </cell>
          <cell r="BJ598">
            <v>84.66</v>
          </cell>
          <cell r="BK598">
            <v>74.900000000000006</v>
          </cell>
        </row>
        <row r="599">
          <cell r="A599">
            <v>8</v>
          </cell>
          <cell r="B599" t="str">
            <v>Sat</v>
          </cell>
          <cell r="C599">
            <v>41566</v>
          </cell>
          <cell r="D599">
            <v>0.64583333333333337</v>
          </cell>
          <cell r="E599" t="str">
            <v>CBS</v>
          </cell>
          <cell r="F599" t="str">
            <v>Auburn</v>
          </cell>
          <cell r="G599" t="str">
            <v>SEC</v>
          </cell>
          <cell r="H599" t="str">
            <v>Texas A&amp;M</v>
          </cell>
          <cell r="I599" t="str">
            <v>SEC</v>
          </cell>
          <cell r="J599" t="str">
            <v>Texas A&amp;M</v>
          </cell>
          <cell r="K599" t="str">
            <v>Auburn</v>
          </cell>
          <cell r="L599">
            <v>14</v>
          </cell>
          <cell r="M599">
            <v>73.5</v>
          </cell>
          <cell r="T599" t="str">
            <v>Auburn</v>
          </cell>
          <cell r="AL599" t="str">
            <v>Texas A&amp;M</v>
          </cell>
          <cell r="AM599">
            <v>63</v>
          </cell>
          <cell r="AN599" t="str">
            <v>Auburn</v>
          </cell>
          <cell r="AO599">
            <v>21</v>
          </cell>
          <cell r="AQ599" t="str">
            <v>Auburn</v>
          </cell>
          <cell r="AR599">
            <v>1</v>
          </cell>
          <cell r="AS599">
            <v>0</v>
          </cell>
          <cell r="AT599">
            <v>0</v>
          </cell>
          <cell r="AU599">
            <v>4</v>
          </cell>
          <cell r="AV599">
            <v>2</v>
          </cell>
          <cell r="AW599">
            <v>0</v>
          </cell>
          <cell r="AY599">
            <v>0</v>
          </cell>
          <cell r="AZ599">
            <v>1</v>
          </cell>
          <cell r="BA599">
            <v>0</v>
          </cell>
          <cell r="BC599" t="str">
            <v>Texas A&amp;M</v>
          </cell>
          <cell r="BD599">
            <v>2</v>
          </cell>
          <cell r="BE599">
            <v>1</v>
          </cell>
          <cell r="BF599">
            <v>0</v>
          </cell>
          <cell r="BG599">
            <v>2</v>
          </cell>
          <cell r="BH599">
            <v>3</v>
          </cell>
          <cell r="BI599">
            <v>0</v>
          </cell>
          <cell r="BJ599">
            <v>79.84</v>
          </cell>
          <cell r="BK599">
            <v>86.8</v>
          </cell>
        </row>
        <row r="600">
          <cell r="A600">
            <v>8</v>
          </cell>
          <cell r="B600" t="str">
            <v>Sat</v>
          </cell>
          <cell r="C600">
            <v>41566</v>
          </cell>
          <cell r="D600">
            <v>0.5</v>
          </cell>
          <cell r="E600" t="str">
            <v>CBS</v>
          </cell>
          <cell r="F600" t="str">
            <v xml:space="preserve">Georgia </v>
          </cell>
          <cell r="G600" t="str">
            <v>SEC</v>
          </cell>
          <cell r="H600" t="str">
            <v>Vanderbilt</v>
          </cell>
          <cell r="I600" t="str">
            <v>SEC</v>
          </cell>
          <cell r="J600" t="str">
            <v xml:space="preserve">Georgia </v>
          </cell>
          <cell r="K600" t="str">
            <v>Vanderbilt</v>
          </cell>
          <cell r="L600">
            <v>7</v>
          </cell>
          <cell r="M600">
            <v>62</v>
          </cell>
          <cell r="T600" t="str">
            <v>Vanderbilt</v>
          </cell>
          <cell r="AL600" t="str">
            <v xml:space="preserve">Georgia </v>
          </cell>
          <cell r="AM600">
            <v>48</v>
          </cell>
          <cell r="AN600" t="str">
            <v>Vanderbilt</v>
          </cell>
          <cell r="AO600">
            <v>3</v>
          </cell>
          <cell r="AQ600" t="str">
            <v xml:space="preserve">Georgia </v>
          </cell>
          <cell r="AR600">
            <v>0</v>
          </cell>
          <cell r="AS600">
            <v>2</v>
          </cell>
          <cell r="AT600">
            <v>0</v>
          </cell>
          <cell r="AU600">
            <v>1</v>
          </cell>
          <cell r="AV600">
            <v>4</v>
          </cell>
          <cell r="AW600">
            <v>1</v>
          </cell>
          <cell r="AY600">
            <v>4</v>
          </cell>
          <cell r="AZ600">
            <v>4</v>
          </cell>
          <cell r="BA600">
            <v>0</v>
          </cell>
          <cell r="BC600" t="str">
            <v>Vanderbilt</v>
          </cell>
          <cell r="BD600">
            <v>1</v>
          </cell>
          <cell r="BE600">
            <v>3</v>
          </cell>
          <cell r="BF600">
            <v>0</v>
          </cell>
          <cell r="BG600">
            <v>2</v>
          </cell>
          <cell r="BH600">
            <v>4</v>
          </cell>
          <cell r="BI600">
            <v>0</v>
          </cell>
          <cell r="BJ600">
            <v>84.67</v>
          </cell>
          <cell r="BK600">
            <v>74.08</v>
          </cell>
        </row>
        <row r="601">
          <cell r="A601">
            <v>8</v>
          </cell>
          <cell r="F601" t="str">
            <v>Boston College</v>
          </cell>
          <cell r="G601" t="str">
            <v>ACC</v>
          </cell>
          <cell r="H601" t="str">
            <v>Open</v>
          </cell>
          <cell r="AQ601" t="str">
            <v>Boston College</v>
          </cell>
          <cell r="AR601">
            <v>1</v>
          </cell>
          <cell r="AS601">
            <v>1</v>
          </cell>
          <cell r="AT601">
            <v>0</v>
          </cell>
          <cell r="AU601">
            <v>4</v>
          </cell>
          <cell r="AV601">
            <v>1</v>
          </cell>
          <cell r="AW601">
            <v>0</v>
          </cell>
          <cell r="BC601" t="str">
            <v>Open</v>
          </cell>
          <cell r="BJ601">
            <v>71.05</v>
          </cell>
          <cell r="BK601">
            <v>0</v>
          </cell>
        </row>
        <row r="602">
          <cell r="A602">
            <v>8</v>
          </cell>
          <cell r="F602" t="str">
            <v>North Carolina St</v>
          </cell>
          <cell r="G602" t="str">
            <v>ACC</v>
          </cell>
          <cell r="H602" t="str">
            <v>Open</v>
          </cell>
          <cell r="AQ602" t="str">
            <v>North Carolina St</v>
          </cell>
          <cell r="AR602">
            <v>0</v>
          </cell>
          <cell r="AS602">
            <v>1</v>
          </cell>
          <cell r="AT602">
            <v>0</v>
          </cell>
          <cell r="AU602">
            <v>3</v>
          </cell>
          <cell r="AV602">
            <v>2</v>
          </cell>
          <cell r="AW602">
            <v>0</v>
          </cell>
          <cell r="BC602" t="str">
            <v>Open</v>
          </cell>
          <cell r="BJ602">
            <v>65.680000000000007</v>
          </cell>
          <cell r="BK602">
            <v>0</v>
          </cell>
        </row>
        <row r="603">
          <cell r="A603">
            <v>8</v>
          </cell>
          <cell r="F603" t="str">
            <v>Virginia Tech</v>
          </cell>
          <cell r="G603" t="str">
            <v>ACC</v>
          </cell>
          <cell r="H603" t="str">
            <v>Open</v>
          </cell>
          <cell r="AQ603" t="str">
            <v>Virginia Tech</v>
          </cell>
          <cell r="AR603">
            <v>2</v>
          </cell>
          <cell r="AS603">
            <v>2</v>
          </cell>
          <cell r="AT603">
            <v>0</v>
          </cell>
          <cell r="AU603">
            <v>3</v>
          </cell>
          <cell r="AV603">
            <v>3</v>
          </cell>
          <cell r="AW603">
            <v>0</v>
          </cell>
          <cell r="BC603" t="str">
            <v>Open</v>
          </cell>
          <cell r="BJ603">
            <v>79.989999999999995</v>
          </cell>
          <cell r="BK603">
            <v>0</v>
          </cell>
        </row>
        <row r="604">
          <cell r="A604">
            <v>8</v>
          </cell>
          <cell r="F604" t="str">
            <v>Nebraska</v>
          </cell>
          <cell r="G604" t="str">
            <v>B10</v>
          </cell>
          <cell r="H604" t="str">
            <v>Open</v>
          </cell>
          <cell r="AQ604" t="str">
            <v>Nebraska</v>
          </cell>
          <cell r="AR604">
            <v>1</v>
          </cell>
          <cell r="AS604">
            <v>0</v>
          </cell>
          <cell r="AT604">
            <v>0</v>
          </cell>
          <cell r="AU604">
            <v>3</v>
          </cell>
          <cell r="AV604">
            <v>2</v>
          </cell>
          <cell r="AW604">
            <v>0</v>
          </cell>
          <cell r="BC604" t="str">
            <v>Open</v>
          </cell>
          <cell r="BJ604">
            <v>78.41</v>
          </cell>
          <cell r="BK604">
            <v>0</v>
          </cell>
        </row>
        <row r="605">
          <cell r="A605">
            <v>8</v>
          </cell>
          <cell r="F605" t="str">
            <v>Penn State</v>
          </cell>
          <cell r="G605" t="str">
            <v>B10</v>
          </cell>
          <cell r="H605" t="str">
            <v>Open</v>
          </cell>
          <cell r="AQ605" t="str">
            <v>Penn State</v>
          </cell>
          <cell r="AR605">
            <v>0</v>
          </cell>
          <cell r="AS605">
            <v>2</v>
          </cell>
          <cell r="AT605">
            <v>0</v>
          </cell>
          <cell r="AU605">
            <v>3</v>
          </cell>
          <cell r="AV605">
            <v>3</v>
          </cell>
          <cell r="AW605">
            <v>0</v>
          </cell>
          <cell r="BC605" t="str">
            <v>Open</v>
          </cell>
          <cell r="BJ605">
            <v>76.19</v>
          </cell>
          <cell r="BK605">
            <v>0</v>
          </cell>
        </row>
        <row r="606">
          <cell r="A606">
            <v>8</v>
          </cell>
          <cell r="F606" t="str">
            <v>Kansas State</v>
          </cell>
          <cell r="G606" t="str">
            <v>B12</v>
          </cell>
          <cell r="H606" t="str">
            <v>Open</v>
          </cell>
          <cell r="AQ606" t="str">
            <v>Kansas State</v>
          </cell>
          <cell r="AR606">
            <v>1</v>
          </cell>
          <cell r="AS606">
            <v>1</v>
          </cell>
          <cell r="AT606">
            <v>0</v>
          </cell>
          <cell r="AU606">
            <v>2</v>
          </cell>
          <cell r="AV606">
            <v>3</v>
          </cell>
          <cell r="AW606">
            <v>0</v>
          </cell>
          <cell r="BC606" t="str">
            <v>Open</v>
          </cell>
          <cell r="BJ606">
            <v>76.77</v>
          </cell>
          <cell r="BK606">
            <v>0</v>
          </cell>
        </row>
        <row r="607">
          <cell r="A607">
            <v>8</v>
          </cell>
          <cell r="F607" t="str">
            <v>Texas</v>
          </cell>
          <cell r="G607" t="str">
            <v>B12</v>
          </cell>
          <cell r="H607" t="str">
            <v>Open</v>
          </cell>
          <cell r="AQ607" t="str">
            <v>Texas</v>
          </cell>
          <cell r="AR607">
            <v>1</v>
          </cell>
          <cell r="AS607">
            <v>2</v>
          </cell>
          <cell r="AT607">
            <v>0</v>
          </cell>
          <cell r="AU607">
            <v>3</v>
          </cell>
          <cell r="AV607">
            <v>3</v>
          </cell>
          <cell r="AW607">
            <v>0</v>
          </cell>
          <cell r="BC607" t="str">
            <v>Open</v>
          </cell>
          <cell r="BJ607">
            <v>79.58</v>
          </cell>
          <cell r="BK607">
            <v>0</v>
          </cell>
        </row>
        <row r="608">
          <cell r="A608">
            <v>8</v>
          </cell>
          <cell r="F608" t="str">
            <v>Rutgers</v>
          </cell>
          <cell r="G608" t="str">
            <v>AAC</v>
          </cell>
          <cell r="H608" t="str">
            <v>Open</v>
          </cell>
          <cell r="AQ608" t="str">
            <v>Rutgers</v>
          </cell>
          <cell r="AR608">
            <v>2</v>
          </cell>
          <cell r="AS608">
            <v>1</v>
          </cell>
          <cell r="AT608">
            <v>0</v>
          </cell>
          <cell r="AU608">
            <v>3</v>
          </cell>
          <cell r="AV608">
            <v>2</v>
          </cell>
          <cell r="AW608">
            <v>0</v>
          </cell>
          <cell r="BC608" t="str">
            <v>Open</v>
          </cell>
          <cell r="BJ608">
            <v>72.540000000000006</v>
          </cell>
          <cell r="BK608">
            <v>0</v>
          </cell>
        </row>
        <row r="609">
          <cell r="A609">
            <v>8</v>
          </cell>
          <cell r="F609" t="str">
            <v>South Florida</v>
          </cell>
          <cell r="G609" t="str">
            <v>AAC</v>
          </cell>
          <cell r="H609" t="str">
            <v>Open</v>
          </cell>
          <cell r="AQ609" t="str">
            <v>South Florida</v>
          </cell>
          <cell r="AR609">
            <v>2</v>
          </cell>
          <cell r="AS609">
            <v>0</v>
          </cell>
          <cell r="AT609">
            <v>0</v>
          </cell>
          <cell r="AU609">
            <v>3</v>
          </cell>
          <cell r="AV609">
            <v>2</v>
          </cell>
          <cell r="AW609">
            <v>0</v>
          </cell>
          <cell r="BC609" t="str">
            <v>Open</v>
          </cell>
          <cell r="BJ609">
            <v>59.88</v>
          </cell>
          <cell r="BK609">
            <v>0</v>
          </cell>
        </row>
        <row r="610">
          <cell r="A610">
            <v>8</v>
          </cell>
          <cell r="F610" t="str">
            <v>Florida Atlantic</v>
          </cell>
          <cell r="G610" t="str">
            <v>CUSA</v>
          </cell>
          <cell r="H610" t="str">
            <v>Open</v>
          </cell>
          <cell r="AQ610" t="str">
            <v>Florida Atlantic</v>
          </cell>
          <cell r="AR610">
            <v>5</v>
          </cell>
          <cell r="AS610">
            <v>0</v>
          </cell>
          <cell r="AT610">
            <v>0</v>
          </cell>
          <cell r="AU610">
            <v>6</v>
          </cell>
          <cell r="AV610">
            <v>1</v>
          </cell>
          <cell r="AW610">
            <v>0</v>
          </cell>
          <cell r="BC610" t="str">
            <v>Open</v>
          </cell>
          <cell r="BJ610">
            <v>62.71</v>
          </cell>
          <cell r="BK610">
            <v>0</v>
          </cell>
        </row>
        <row r="611">
          <cell r="A611">
            <v>8</v>
          </cell>
          <cell r="F611" t="str">
            <v>Florida Intl</v>
          </cell>
          <cell r="G611" t="str">
            <v>CUSA</v>
          </cell>
          <cell r="H611" t="str">
            <v>Open</v>
          </cell>
          <cell r="AQ611" t="str">
            <v>Florida Intl</v>
          </cell>
          <cell r="AR611">
            <v>1</v>
          </cell>
          <cell r="AS611">
            <v>2</v>
          </cell>
          <cell r="AT611">
            <v>0</v>
          </cell>
          <cell r="AU611">
            <v>2</v>
          </cell>
          <cell r="AV611">
            <v>3</v>
          </cell>
          <cell r="AW611">
            <v>0</v>
          </cell>
          <cell r="BC611" t="str">
            <v>Open</v>
          </cell>
          <cell r="BJ611">
            <v>48.3</v>
          </cell>
          <cell r="BK611">
            <v>0</v>
          </cell>
        </row>
        <row r="612">
          <cell r="A612">
            <v>8</v>
          </cell>
          <cell r="F612" t="str">
            <v>Marshall</v>
          </cell>
          <cell r="G612" t="str">
            <v>CUSA</v>
          </cell>
          <cell r="H612" t="str">
            <v>Open</v>
          </cell>
          <cell r="AQ612" t="str">
            <v>Marshall</v>
          </cell>
          <cell r="AR612">
            <v>1</v>
          </cell>
          <cell r="AS612">
            <v>2</v>
          </cell>
          <cell r="AT612">
            <v>0</v>
          </cell>
          <cell r="AU612">
            <v>3</v>
          </cell>
          <cell r="AV612">
            <v>2</v>
          </cell>
          <cell r="AW612">
            <v>0</v>
          </cell>
          <cell r="BC612" t="str">
            <v>Open</v>
          </cell>
          <cell r="BJ612">
            <v>70.59</v>
          </cell>
          <cell r="BK612">
            <v>0</v>
          </cell>
        </row>
        <row r="613">
          <cell r="A613">
            <v>8</v>
          </cell>
          <cell r="F613" t="str">
            <v>Middle Tenn St</v>
          </cell>
          <cell r="G613" t="str">
            <v>CUSA</v>
          </cell>
          <cell r="H613" t="str">
            <v>Open</v>
          </cell>
          <cell r="AQ613" t="str">
            <v>Middle Tenn St</v>
          </cell>
          <cell r="AR613">
            <v>1</v>
          </cell>
          <cell r="AS613">
            <v>3</v>
          </cell>
          <cell r="AT613">
            <v>0</v>
          </cell>
          <cell r="AU613">
            <v>2</v>
          </cell>
          <cell r="AV613">
            <v>4</v>
          </cell>
          <cell r="AW613">
            <v>0</v>
          </cell>
          <cell r="BC613" t="str">
            <v>Open</v>
          </cell>
          <cell r="BJ613">
            <v>58.91</v>
          </cell>
          <cell r="BK613">
            <v>0</v>
          </cell>
        </row>
        <row r="614">
          <cell r="A614">
            <v>8</v>
          </cell>
          <cell r="F614" t="str">
            <v>Tulane</v>
          </cell>
          <cell r="G614" t="str">
            <v>CUSA</v>
          </cell>
          <cell r="H614" t="str">
            <v>Open</v>
          </cell>
          <cell r="AQ614" t="str">
            <v>Tulane</v>
          </cell>
          <cell r="AR614">
            <v>2</v>
          </cell>
          <cell r="AS614">
            <v>1</v>
          </cell>
          <cell r="AT614">
            <v>0</v>
          </cell>
          <cell r="AU614">
            <v>4</v>
          </cell>
          <cell r="AV614">
            <v>2</v>
          </cell>
          <cell r="AW614">
            <v>0</v>
          </cell>
          <cell r="BC614" t="str">
            <v>Open</v>
          </cell>
          <cell r="BJ614">
            <v>63.25</v>
          </cell>
          <cell r="BK614">
            <v>0</v>
          </cell>
        </row>
        <row r="615">
          <cell r="A615">
            <v>8</v>
          </cell>
          <cell r="F615" t="str">
            <v>Tulsa</v>
          </cell>
          <cell r="G615" t="str">
            <v>CUSA</v>
          </cell>
          <cell r="H615" t="str">
            <v>Open</v>
          </cell>
          <cell r="AQ615" t="str">
            <v>Tulsa</v>
          </cell>
          <cell r="AR615">
            <v>1</v>
          </cell>
          <cell r="AS615">
            <v>2</v>
          </cell>
          <cell r="AT615">
            <v>0</v>
          </cell>
          <cell r="AU615">
            <v>1</v>
          </cell>
          <cell r="AV615">
            <v>5</v>
          </cell>
          <cell r="AW615">
            <v>0</v>
          </cell>
          <cell r="BC615" t="str">
            <v>Open</v>
          </cell>
          <cell r="BJ615">
            <v>62.7</v>
          </cell>
          <cell r="BK615">
            <v>0</v>
          </cell>
        </row>
        <row r="616">
          <cell r="A616">
            <v>8</v>
          </cell>
          <cell r="F616" t="str">
            <v>UAB</v>
          </cell>
          <cell r="G616" t="str">
            <v>CUSA</v>
          </cell>
          <cell r="H616" t="str">
            <v>Open</v>
          </cell>
          <cell r="AQ616" t="str">
            <v>UAB</v>
          </cell>
          <cell r="AR616">
            <v>0</v>
          </cell>
          <cell r="AS616">
            <v>3</v>
          </cell>
          <cell r="AT616">
            <v>0</v>
          </cell>
          <cell r="AU616">
            <v>0</v>
          </cell>
          <cell r="AV616">
            <v>4</v>
          </cell>
          <cell r="AW616">
            <v>0</v>
          </cell>
          <cell r="BC616" t="str">
            <v>Open</v>
          </cell>
          <cell r="BJ616">
            <v>56.33</v>
          </cell>
          <cell r="BK616">
            <v>0</v>
          </cell>
        </row>
        <row r="617">
          <cell r="A617">
            <v>8</v>
          </cell>
          <cell r="F617" t="str">
            <v>UT San Antonio</v>
          </cell>
          <cell r="G617" t="str">
            <v>CUSA</v>
          </cell>
          <cell r="H617" t="str">
            <v>Open</v>
          </cell>
          <cell r="AQ617" t="str">
            <v>UT San Antonio</v>
          </cell>
          <cell r="AR617">
            <v>3</v>
          </cell>
          <cell r="AS617">
            <v>1</v>
          </cell>
          <cell r="AT617">
            <v>0</v>
          </cell>
          <cell r="AU617">
            <v>4</v>
          </cell>
          <cell r="AV617">
            <v>3</v>
          </cell>
          <cell r="AW617">
            <v>0</v>
          </cell>
          <cell r="BC617" t="str">
            <v>Open</v>
          </cell>
          <cell r="BJ617">
            <v>58.39</v>
          </cell>
          <cell r="BK617">
            <v>0</v>
          </cell>
        </row>
        <row r="618">
          <cell r="A618">
            <v>8</v>
          </cell>
          <cell r="F618" t="str">
            <v>UTEP</v>
          </cell>
          <cell r="G618" t="str">
            <v>CUSA</v>
          </cell>
          <cell r="H618" t="str">
            <v>Open</v>
          </cell>
          <cell r="AQ618" t="str">
            <v>UTEP</v>
          </cell>
          <cell r="AR618">
            <v>1</v>
          </cell>
          <cell r="AS618">
            <v>1</v>
          </cell>
          <cell r="AT618">
            <v>0</v>
          </cell>
          <cell r="AU618">
            <v>1</v>
          </cell>
          <cell r="AV618">
            <v>5</v>
          </cell>
          <cell r="AW618">
            <v>0</v>
          </cell>
          <cell r="BC618" t="str">
            <v>Open</v>
          </cell>
          <cell r="BJ618">
            <v>51.8</v>
          </cell>
          <cell r="BK618">
            <v>0</v>
          </cell>
        </row>
        <row r="619">
          <cell r="A619">
            <v>8</v>
          </cell>
          <cell r="F619" t="str">
            <v>Idaho</v>
          </cell>
          <cell r="G619" t="str">
            <v>Ind</v>
          </cell>
          <cell r="H619" t="str">
            <v>Open</v>
          </cell>
          <cell r="AQ619" t="str">
            <v>Idaho</v>
          </cell>
          <cell r="AR619">
            <v>1</v>
          </cell>
          <cell r="AS619">
            <v>3</v>
          </cell>
          <cell r="AT619">
            <v>0</v>
          </cell>
          <cell r="AU619">
            <v>3</v>
          </cell>
          <cell r="AV619">
            <v>4</v>
          </cell>
          <cell r="AW619">
            <v>0</v>
          </cell>
          <cell r="BC619" t="str">
            <v>Open</v>
          </cell>
          <cell r="BJ619">
            <v>48.12</v>
          </cell>
          <cell r="BK619">
            <v>0</v>
          </cell>
        </row>
        <row r="620">
          <cell r="A620">
            <v>8</v>
          </cell>
          <cell r="F620" t="str">
            <v>Bowling Green</v>
          </cell>
          <cell r="G620" t="str">
            <v>MAC</v>
          </cell>
          <cell r="H620" t="str">
            <v>Open</v>
          </cell>
          <cell r="AQ620" t="str">
            <v>Bowling Green</v>
          </cell>
          <cell r="AR620">
            <v>2</v>
          </cell>
          <cell r="AS620">
            <v>1</v>
          </cell>
          <cell r="AT620">
            <v>0</v>
          </cell>
          <cell r="AU620">
            <v>4</v>
          </cell>
          <cell r="AV620">
            <v>2</v>
          </cell>
          <cell r="AW620">
            <v>0</v>
          </cell>
          <cell r="BC620" t="str">
            <v>Open</v>
          </cell>
          <cell r="BJ620">
            <v>72.069999999999993</v>
          </cell>
          <cell r="BK620">
            <v>0</v>
          </cell>
        </row>
        <row r="621">
          <cell r="A621">
            <v>8</v>
          </cell>
          <cell r="F621" t="str">
            <v>Air Force</v>
          </cell>
          <cell r="G621" t="str">
            <v>MWC</v>
          </cell>
          <cell r="H621" t="str">
            <v>Open</v>
          </cell>
          <cell r="AQ621" t="str">
            <v>Air Force</v>
          </cell>
          <cell r="AR621">
            <v>2</v>
          </cell>
          <cell r="AS621">
            <v>1</v>
          </cell>
          <cell r="AT621">
            <v>0</v>
          </cell>
          <cell r="AU621">
            <v>2</v>
          </cell>
          <cell r="AV621">
            <v>4</v>
          </cell>
          <cell r="AW621">
            <v>0</v>
          </cell>
          <cell r="BC621" t="str">
            <v>Open</v>
          </cell>
          <cell r="BJ621">
            <v>57.44</v>
          </cell>
          <cell r="BK621">
            <v>0</v>
          </cell>
        </row>
        <row r="622">
          <cell r="A622">
            <v>8</v>
          </cell>
          <cell r="F622" t="str">
            <v>Hawaii</v>
          </cell>
          <cell r="G622" t="str">
            <v>MWC</v>
          </cell>
          <cell r="H622" t="str">
            <v>Open</v>
          </cell>
          <cell r="AQ622" t="str">
            <v>Hawaii</v>
          </cell>
          <cell r="AR622">
            <v>2</v>
          </cell>
          <cell r="AS622">
            <v>1</v>
          </cell>
          <cell r="AT622">
            <v>0</v>
          </cell>
          <cell r="AU622">
            <v>4</v>
          </cell>
          <cell r="AV622">
            <v>2</v>
          </cell>
          <cell r="AW622">
            <v>0</v>
          </cell>
          <cell r="BC622" t="str">
            <v>Open</v>
          </cell>
          <cell r="BJ622">
            <v>58.2</v>
          </cell>
          <cell r="BK622">
            <v>0</v>
          </cell>
        </row>
        <row r="623">
          <cell r="A623">
            <v>8</v>
          </cell>
          <cell r="F623" t="str">
            <v>San Diego State</v>
          </cell>
          <cell r="G623" t="str">
            <v>MWC</v>
          </cell>
          <cell r="H623" t="str">
            <v>Open</v>
          </cell>
          <cell r="AQ623" t="str">
            <v>San Diego State</v>
          </cell>
          <cell r="AR623">
            <v>1</v>
          </cell>
          <cell r="AS623">
            <v>2</v>
          </cell>
          <cell r="AT623">
            <v>0</v>
          </cell>
          <cell r="AU623">
            <v>3</v>
          </cell>
          <cell r="AV623">
            <v>2</v>
          </cell>
          <cell r="AW623">
            <v>0</v>
          </cell>
          <cell r="BC623" t="str">
            <v>Open</v>
          </cell>
          <cell r="BJ623">
            <v>64.09</v>
          </cell>
          <cell r="BK623">
            <v>0</v>
          </cell>
        </row>
        <row r="624">
          <cell r="A624">
            <v>8</v>
          </cell>
          <cell r="F624" t="str">
            <v xml:space="preserve">San Jose State </v>
          </cell>
          <cell r="G624" t="str">
            <v>MWC</v>
          </cell>
          <cell r="H624" t="str">
            <v>Open</v>
          </cell>
          <cell r="AQ624" t="str">
            <v xml:space="preserve">San Jose State </v>
          </cell>
          <cell r="AR624">
            <v>3</v>
          </cell>
          <cell r="AS624">
            <v>1</v>
          </cell>
          <cell r="AT624">
            <v>0</v>
          </cell>
          <cell r="AU624">
            <v>3</v>
          </cell>
          <cell r="AV624">
            <v>2</v>
          </cell>
          <cell r="AW624">
            <v>0</v>
          </cell>
          <cell r="BC624" t="str">
            <v>Open</v>
          </cell>
          <cell r="BJ624">
            <v>65.760000000000005</v>
          </cell>
          <cell r="BK624">
            <v>0</v>
          </cell>
        </row>
        <row r="625">
          <cell r="A625">
            <v>8</v>
          </cell>
          <cell r="F625" t="str">
            <v>Colorado</v>
          </cell>
          <cell r="G625" t="str">
            <v>P12</v>
          </cell>
          <cell r="H625" t="str">
            <v>Open</v>
          </cell>
          <cell r="AQ625" t="str">
            <v>Colorado</v>
          </cell>
          <cell r="AR625">
            <v>0</v>
          </cell>
          <cell r="AS625">
            <v>2</v>
          </cell>
          <cell r="AT625">
            <v>0</v>
          </cell>
          <cell r="AU625">
            <v>1</v>
          </cell>
          <cell r="AV625">
            <v>3</v>
          </cell>
          <cell r="AW625">
            <v>0</v>
          </cell>
          <cell r="BC625" t="str">
            <v>Open</v>
          </cell>
          <cell r="BJ625">
            <v>63.49</v>
          </cell>
          <cell r="BK625">
            <v>0</v>
          </cell>
        </row>
        <row r="626">
          <cell r="A626">
            <v>8</v>
          </cell>
          <cell r="F626" t="str">
            <v>Arkansas State</v>
          </cell>
          <cell r="G626" t="str">
            <v>SB</v>
          </cell>
          <cell r="H626" t="str">
            <v>Open</v>
          </cell>
          <cell r="AQ626" t="str">
            <v>Arkansas State</v>
          </cell>
          <cell r="AR626">
            <v>0</v>
          </cell>
          <cell r="AS626">
            <v>3</v>
          </cell>
          <cell r="AT626">
            <v>0</v>
          </cell>
          <cell r="AU626">
            <v>0</v>
          </cell>
          <cell r="AV626">
            <v>5</v>
          </cell>
          <cell r="AW626">
            <v>0</v>
          </cell>
          <cell r="BC626" t="str">
            <v>Open</v>
          </cell>
          <cell r="BJ626">
            <v>59.42</v>
          </cell>
          <cell r="BK626">
            <v>0</v>
          </cell>
        </row>
        <row r="627">
          <cell r="A627">
            <v>8</v>
          </cell>
          <cell r="F627" t="str">
            <v>Troy</v>
          </cell>
          <cell r="G627" t="str">
            <v>SB</v>
          </cell>
          <cell r="H627" t="str">
            <v>Open</v>
          </cell>
          <cell r="AQ627" t="str">
            <v>Troy</v>
          </cell>
          <cell r="AR627">
            <v>2</v>
          </cell>
          <cell r="AS627">
            <v>2</v>
          </cell>
          <cell r="AT627">
            <v>0</v>
          </cell>
          <cell r="AU627">
            <v>2</v>
          </cell>
          <cell r="AV627">
            <v>3</v>
          </cell>
          <cell r="AW627">
            <v>0</v>
          </cell>
          <cell r="BC627" t="str">
            <v>Open</v>
          </cell>
          <cell r="BJ627">
            <v>56.93</v>
          </cell>
          <cell r="BK627">
            <v>0</v>
          </cell>
        </row>
        <row r="628">
          <cell r="A628">
            <v>8</v>
          </cell>
          <cell r="F628" t="str">
            <v>UL Monroe</v>
          </cell>
          <cell r="G628" t="str">
            <v>SB</v>
          </cell>
          <cell r="H628" t="str">
            <v>Open</v>
          </cell>
          <cell r="AQ628" t="str">
            <v>UL Monroe</v>
          </cell>
          <cell r="AR628">
            <v>2</v>
          </cell>
          <cell r="AS628">
            <v>2</v>
          </cell>
          <cell r="AT628">
            <v>0</v>
          </cell>
          <cell r="AU628">
            <v>2</v>
          </cell>
          <cell r="AV628">
            <v>4</v>
          </cell>
          <cell r="AW628">
            <v>0</v>
          </cell>
          <cell r="BC628" t="str">
            <v>Open</v>
          </cell>
          <cell r="BJ628">
            <v>56.73</v>
          </cell>
          <cell r="BK628">
            <v>0</v>
          </cell>
        </row>
        <row r="629">
          <cell r="A629">
            <v>8</v>
          </cell>
          <cell r="F629" t="str">
            <v>Kentucky</v>
          </cell>
          <cell r="G629" t="str">
            <v>SEC</v>
          </cell>
          <cell r="H629" t="str">
            <v>Open</v>
          </cell>
          <cell r="AQ629" t="str">
            <v>Kentucky</v>
          </cell>
          <cell r="AR629">
            <v>1</v>
          </cell>
          <cell r="AS629">
            <v>1</v>
          </cell>
          <cell r="AT629">
            <v>0</v>
          </cell>
          <cell r="AU629">
            <v>2</v>
          </cell>
          <cell r="AV629">
            <v>3</v>
          </cell>
          <cell r="AW629">
            <v>1</v>
          </cell>
          <cell r="BC629" t="str">
            <v>Open</v>
          </cell>
          <cell r="BJ629">
            <v>66.2</v>
          </cell>
          <cell r="BK629">
            <v>0</v>
          </cell>
        </row>
        <row r="630">
          <cell r="A630">
            <v>8</v>
          </cell>
          <cell r="F630" t="str">
            <v>Mississippi State</v>
          </cell>
          <cell r="G630" t="str">
            <v>SEC</v>
          </cell>
          <cell r="H630" t="str">
            <v>Open</v>
          </cell>
          <cell r="AQ630" t="str">
            <v>Mississippi State</v>
          </cell>
          <cell r="AR630">
            <v>1</v>
          </cell>
          <cell r="AS630">
            <v>1</v>
          </cell>
          <cell r="AT630">
            <v>0</v>
          </cell>
          <cell r="AU630">
            <v>2</v>
          </cell>
          <cell r="AV630">
            <v>3</v>
          </cell>
          <cell r="AW630">
            <v>0</v>
          </cell>
          <cell r="BC630" t="str">
            <v>Open</v>
          </cell>
          <cell r="BJ630">
            <v>72.91</v>
          </cell>
          <cell r="BK63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06">
          <cell r="A106">
            <v>7</v>
          </cell>
          <cell r="B106">
            <v>41564</v>
          </cell>
          <cell r="C106" t="str">
            <v>Thurs</v>
          </cell>
          <cell r="D106">
            <v>0.85069444458333343</v>
          </cell>
          <cell r="E106" t="str">
            <v>NFL</v>
          </cell>
          <cell r="F106" t="str">
            <v>Seattle</v>
          </cell>
          <cell r="G106" t="str">
            <v>Arizona</v>
          </cell>
          <cell r="H106" t="str">
            <v>Seattle</v>
          </cell>
          <cell r="I106" t="str">
            <v>Arizona</v>
          </cell>
          <cell r="J106">
            <v>5.5</v>
          </cell>
          <cell r="K106">
            <v>41</v>
          </cell>
          <cell r="R106" t="str">
            <v>Arizona</v>
          </cell>
          <cell r="AR106" t="str">
            <v>Seattle</v>
          </cell>
          <cell r="AS106">
            <v>1</v>
          </cell>
          <cell r="AT106">
            <v>0</v>
          </cell>
          <cell r="AU106">
            <v>1</v>
          </cell>
          <cell r="AV106">
            <v>3</v>
          </cell>
          <cell r="AW106">
            <v>0</v>
          </cell>
          <cell r="AX106">
            <v>1</v>
          </cell>
          <cell r="AY106">
            <v>8</v>
          </cell>
          <cell r="AZ106">
            <v>7</v>
          </cell>
          <cell r="BA106">
            <v>1</v>
          </cell>
          <cell r="BB106" t="str">
            <v>Arizona</v>
          </cell>
          <cell r="BC106">
            <v>1</v>
          </cell>
          <cell r="BD106">
            <v>0</v>
          </cell>
          <cell r="BE106">
            <v>0</v>
          </cell>
          <cell r="BF106">
            <v>3</v>
          </cell>
          <cell r="BG106">
            <v>1</v>
          </cell>
          <cell r="BH106">
            <v>0</v>
          </cell>
          <cell r="BI106">
            <v>0</v>
          </cell>
          <cell r="BJ106">
            <v>0</v>
          </cell>
        </row>
        <row r="107">
          <cell r="A107">
            <v>7</v>
          </cell>
          <cell r="B107">
            <v>41567</v>
          </cell>
          <cell r="C107" t="str">
            <v>Sun</v>
          </cell>
          <cell r="D107">
            <v>0.54166666666666663</v>
          </cell>
          <cell r="F107" t="str">
            <v>Tampa Bay</v>
          </cell>
          <cell r="G107" t="str">
            <v>Atlanta</v>
          </cell>
          <cell r="H107" t="str">
            <v>Atlanta</v>
          </cell>
          <cell r="I107" t="str">
            <v>Tampa Bay</v>
          </cell>
          <cell r="J107">
            <v>7</v>
          </cell>
          <cell r="K107">
            <v>43</v>
          </cell>
          <cell r="R107" t="str">
            <v>Tampa Bay</v>
          </cell>
          <cell r="AR107" t="str">
            <v>Tampa Bay</v>
          </cell>
          <cell r="AS107">
            <v>0</v>
          </cell>
          <cell r="AT107">
            <v>2</v>
          </cell>
          <cell r="AU107">
            <v>0</v>
          </cell>
          <cell r="AV107">
            <v>1</v>
          </cell>
          <cell r="AW107">
            <v>3</v>
          </cell>
          <cell r="AX107">
            <v>0</v>
          </cell>
          <cell r="AY107">
            <v>9</v>
          </cell>
          <cell r="AZ107">
            <v>5</v>
          </cell>
          <cell r="BA107">
            <v>2</v>
          </cell>
          <cell r="BB107" t="str">
            <v>Atlanta</v>
          </cell>
          <cell r="BC107">
            <v>1</v>
          </cell>
          <cell r="BD107">
            <v>1</v>
          </cell>
          <cell r="BE107">
            <v>0</v>
          </cell>
          <cell r="BF107">
            <v>1</v>
          </cell>
          <cell r="BG107">
            <v>3</v>
          </cell>
          <cell r="BH107">
            <v>0</v>
          </cell>
          <cell r="BI107">
            <v>0</v>
          </cell>
          <cell r="BJ107">
            <v>0</v>
          </cell>
          <cell r="BK107" t="str">
            <v>XU</v>
          </cell>
        </row>
        <row r="108">
          <cell r="A108">
            <v>7</v>
          </cell>
          <cell r="B108">
            <v>41567</v>
          </cell>
          <cell r="C108" t="str">
            <v>Sun</v>
          </cell>
          <cell r="D108">
            <v>0.54166666666666663</v>
          </cell>
          <cell r="F108" t="str">
            <v>Cincinnati</v>
          </cell>
          <cell r="G108" t="str">
            <v>Detroit</v>
          </cell>
          <cell r="H108" t="str">
            <v>Detroit</v>
          </cell>
          <cell r="I108" t="str">
            <v>Cincinnati</v>
          </cell>
          <cell r="J108">
            <v>2.5</v>
          </cell>
          <cell r="K108">
            <v>47</v>
          </cell>
          <cell r="R108" t="str">
            <v>Detroit</v>
          </cell>
          <cell r="AR108" t="str">
            <v>Cincinnati</v>
          </cell>
          <cell r="AS108">
            <v>0</v>
          </cell>
          <cell r="AT108">
            <v>1</v>
          </cell>
          <cell r="AU108">
            <v>1</v>
          </cell>
          <cell r="AV108">
            <v>2</v>
          </cell>
          <cell r="AW108">
            <v>1</v>
          </cell>
          <cell r="AX108">
            <v>1</v>
          </cell>
          <cell r="AY108">
            <v>1</v>
          </cell>
          <cell r="AZ108">
            <v>1</v>
          </cell>
          <cell r="BA108">
            <v>0</v>
          </cell>
          <cell r="BB108" t="str">
            <v>Detroit</v>
          </cell>
          <cell r="BC108">
            <v>2</v>
          </cell>
          <cell r="BD108">
            <v>0</v>
          </cell>
          <cell r="BE108">
            <v>0</v>
          </cell>
          <cell r="BF108">
            <v>3</v>
          </cell>
          <cell r="BG108">
            <v>1</v>
          </cell>
          <cell r="BH108">
            <v>0</v>
          </cell>
          <cell r="BI108">
            <v>0</v>
          </cell>
          <cell r="BJ108">
            <v>0</v>
          </cell>
        </row>
        <row r="109">
          <cell r="A109">
            <v>7</v>
          </cell>
          <cell r="B109">
            <v>41567</v>
          </cell>
          <cell r="C109" t="str">
            <v>Sun</v>
          </cell>
          <cell r="D109">
            <v>0.68402777791666669</v>
          </cell>
          <cell r="F109" t="str">
            <v>Houston</v>
          </cell>
          <cell r="G109" t="str">
            <v>Kansas City</v>
          </cell>
          <cell r="H109" t="str">
            <v>Houston</v>
          </cell>
          <cell r="I109" t="str">
            <v>Kansas City</v>
          </cell>
          <cell r="J109">
            <v>6.5</v>
          </cell>
          <cell r="K109">
            <v>40</v>
          </cell>
          <cell r="R109" t="str">
            <v>Houston</v>
          </cell>
          <cell r="AR109" t="str">
            <v>Houston</v>
          </cell>
          <cell r="AS109">
            <v>0</v>
          </cell>
          <cell r="AT109">
            <v>2</v>
          </cell>
          <cell r="AU109">
            <v>0</v>
          </cell>
          <cell r="AV109">
            <v>0</v>
          </cell>
          <cell r="AW109">
            <v>3</v>
          </cell>
          <cell r="AX109">
            <v>1</v>
          </cell>
          <cell r="AY109">
            <v>1</v>
          </cell>
          <cell r="AZ109">
            <v>1</v>
          </cell>
          <cell r="BA109">
            <v>1</v>
          </cell>
          <cell r="BB109" t="str">
            <v>Kansas City</v>
          </cell>
          <cell r="BC109">
            <v>1</v>
          </cell>
          <cell r="BD109">
            <v>1</v>
          </cell>
          <cell r="BE109">
            <v>0</v>
          </cell>
          <cell r="BF109">
            <v>3</v>
          </cell>
          <cell r="BG109">
            <v>1</v>
          </cell>
          <cell r="BH109">
            <v>0</v>
          </cell>
          <cell r="BI109">
            <v>0</v>
          </cell>
          <cell r="BJ109">
            <v>0</v>
          </cell>
        </row>
        <row r="110">
          <cell r="A110">
            <v>7</v>
          </cell>
          <cell r="B110">
            <v>41567</v>
          </cell>
          <cell r="C110" t="str">
            <v>Sun</v>
          </cell>
          <cell r="D110">
            <v>0.54166666666666663</v>
          </cell>
          <cell r="F110" t="str">
            <v>Buffalo</v>
          </cell>
          <cell r="G110" t="str">
            <v>Miami</v>
          </cell>
          <cell r="H110" t="str">
            <v>Miami</v>
          </cell>
          <cell r="I110" t="str">
            <v>Buffalo</v>
          </cell>
          <cell r="J110">
            <v>7.5</v>
          </cell>
          <cell r="K110">
            <v>42.5</v>
          </cell>
          <cell r="R110" t="str">
            <v>Buffalo</v>
          </cell>
          <cell r="AR110" t="str">
            <v>Buffalo</v>
          </cell>
          <cell r="AS110">
            <v>0</v>
          </cell>
          <cell r="AT110">
            <v>1</v>
          </cell>
          <cell r="AU110">
            <v>0</v>
          </cell>
          <cell r="AV110">
            <v>3</v>
          </cell>
          <cell r="AW110">
            <v>1</v>
          </cell>
          <cell r="AX110">
            <v>0</v>
          </cell>
          <cell r="AY110">
            <v>8</v>
          </cell>
          <cell r="AZ110">
            <v>7</v>
          </cell>
          <cell r="BA110">
            <v>1</v>
          </cell>
          <cell r="BB110" t="str">
            <v>Miami</v>
          </cell>
          <cell r="BC110">
            <v>1</v>
          </cell>
          <cell r="BD110">
            <v>0</v>
          </cell>
          <cell r="BE110">
            <v>0</v>
          </cell>
          <cell r="BF110">
            <v>3</v>
          </cell>
          <cell r="BG110">
            <v>1</v>
          </cell>
          <cell r="BH110">
            <v>0</v>
          </cell>
          <cell r="BI110">
            <v>0</v>
          </cell>
          <cell r="BJ110">
            <v>0</v>
          </cell>
        </row>
        <row r="111">
          <cell r="A111">
            <v>7</v>
          </cell>
          <cell r="B111">
            <v>41567</v>
          </cell>
          <cell r="C111" t="str">
            <v>Sun</v>
          </cell>
          <cell r="D111">
            <v>0.54166666666666663</v>
          </cell>
          <cell r="F111" t="str">
            <v>New England</v>
          </cell>
          <cell r="G111" t="str">
            <v>NY Jets</v>
          </cell>
          <cell r="H111" t="str">
            <v>New England</v>
          </cell>
          <cell r="I111" t="str">
            <v>NY Jets</v>
          </cell>
          <cell r="J111">
            <v>3.5</v>
          </cell>
          <cell r="K111">
            <v>43.5</v>
          </cell>
          <cell r="R111" t="str">
            <v>New England</v>
          </cell>
          <cell r="AR111" t="str">
            <v>New England</v>
          </cell>
          <cell r="AS111">
            <v>1</v>
          </cell>
          <cell r="AT111">
            <v>1</v>
          </cell>
          <cell r="AU111">
            <v>0</v>
          </cell>
          <cell r="AV111">
            <v>2</v>
          </cell>
          <cell r="AW111">
            <v>2</v>
          </cell>
          <cell r="AX111">
            <v>0</v>
          </cell>
          <cell r="AY111">
            <v>9</v>
          </cell>
          <cell r="AZ111">
            <v>7</v>
          </cell>
          <cell r="BA111">
            <v>0</v>
          </cell>
          <cell r="BB111" t="str">
            <v>NY Jets</v>
          </cell>
          <cell r="BC111">
            <v>2</v>
          </cell>
          <cell r="BD111">
            <v>0</v>
          </cell>
          <cell r="BE111">
            <v>0</v>
          </cell>
          <cell r="BF111">
            <v>3</v>
          </cell>
          <cell r="BG111">
            <v>1</v>
          </cell>
          <cell r="BH111">
            <v>0</v>
          </cell>
          <cell r="BI111">
            <v>0</v>
          </cell>
          <cell r="BJ111">
            <v>0</v>
          </cell>
        </row>
        <row r="112">
          <cell r="A112">
            <v>7</v>
          </cell>
          <cell r="B112">
            <v>41567</v>
          </cell>
          <cell r="C112" t="str">
            <v>Sun</v>
          </cell>
          <cell r="D112">
            <v>0.54166666666666663</v>
          </cell>
          <cell r="F112" t="str">
            <v>Dallas</v>
          </cell>
          <cell r="G112" t="str">
            <v xml:space="preserve">Philadelphia </v>
          </cell>
          <cell r="H112" t="str">
            <v xml:space="preserve">Philadelphia </v>
          </cell>
          <cell r="I112" t="str">
            <v>Dallas</v>
          </cell>
          <cell r="J112">
            <v>3</v>
          </cell>
          <cell r="K112">
            <v>56</v>
          </cell>
          <cell r="R112" t="str">
            <v xml:space="preserve">Philadelphia </v>
          </cell>
          <cell r="AR112" t="str">
            <v>Dallas</v>
          </cell>
          <cell r="AS112">
            <v>1</v>
          </cell>
          <cell r="AT112">
            <v>1</v>
          </cell>
          <cell r="AU112">
            <v>0</v>
          </cell>
          <cell r="AV112">
            <v>3</v>
          </cell>
          <cell r="AW112">
            <v>1</v>
          </cell>
          <cell r="AX112">
            <v>0</v>
          </cell>
          <cell r="AY112">
            <v>6</v>
          </cell>
          <cell r="AZ112">
            <v>9</v>
          </cell>
          <cell r="BA112">
            <v>1</v>
          </cell>
          <cell r="BB112" t="str">
            <v xml:space="preserve">Philadelphia </v>
          </cell>
          <cell r="BC112">
            <v>0</v>
          </cell>
          <cell r="BD112">
            <v>2</v>
          </cell>
          <cell r="BE112">
            <v>0</v>
          </cell>
          <cell r="BF112">
            <v>1</v>
          </cell>
          <cell r="BG112">
            <v>3</v>
          </cell>
          <cell r="BH112">
            <v>0</v>
          </cell>
          <cell r="BI112">
            <v>0</v>
          </cell>
          <cell r="BJ112">
            <v>0</v>
          </cell>
        </row>
        <row r="113">
          <cell r="A113">
            <v>7</v>
          </cell>
          <cell r="B113">
            <v>41567</v>
          </cell>
          <cell r="C113" t="str">
            <v>Sun</v>
          </cell>
          <cell r="D113">
            <v>0.54166666666666663</v>
          </cell>
          <cell r="F113" t="str">
            <v>Chicago</v>
          </cell>
          <cell r="G113" t="str">
            <v>Washington</v>
          </cell>
          <cell r="H113" t="str">
            <v>Washington</v>
          </cell>
          <cell r="I113" t="str">
            <v>Chicago</v>
          </cell>
          <cell r="J113">
            <v>0</v>
          </cell>
          <cell r="K113">
            <v>52.5</v>
          </cell>
          <cell r="R113" t="str">
            <v>Washington</v>
          </cell>
          <cell r="AR113" t="str">
            <v>Chicago</v>
          </cell>
          <cell r="AS113">
            <v>1</v>
          </cell>
          <cell r="AT113">
            <v>1</v>
          </cell>
          <cell r="AU113">
            <v>0</v>
          </cell>
          <cell r="AV113">
            <v>1</v>
          </cell>
          <cell r="AW113">
            <v>2</v>
          </cell>
          <cell r="AX113">
            <v>1</v>
          </cell>
          <cell r="AY113">
            <v>1</v>
          </cell>
          <cell r="AZ113">
            <v>2</v>
          </cell>
          <cell r="BA113">
            <v>0</v>
          </cell>
          <cell r="BB113" t="str">
            <v>Washington</v>
          </cell>
          <cell r="BC113">
            <v>0</v>
          </cell>
          <cell r="BD113">
            <v>2</v>
          </cell>
          <cell r="BE113">
            <v>0</v>
          </cell>
          <cell r="BF113">
            <v>1</v>
          </cell>
          <cell r="BG113">
            <v>3</v>
          </cell>
          <cell r="BH113">
            <v>0</v>
          </cell>
          <cell r="BI113">
            <v>0</v>
          </cell>
          <cell r="BJ113">
            <v>0</v>
          </cell>
        </row>
        <row r="114">
          <cell r="A114">
            <v>7</v>
          </cell>
          <cell r="B114">
            <v>41567</v>
          </cell>
          <cell r="C114" t="str">
            <v>Sun</v>
          </cell>
          <cell r="D114">
            <v>0.54166666666666663</v>
          </cell>
          <cell r="F114" t="str">
            <v>St Louis</v>
          </cell>
          <cell r="G114" t="str">
            <v>Carolina</v>
          </cell>
          <cell r="H114" t="str">
            <v>Carolina</v>
          </cell>
          <cell r="I114" t="str">
            <v>St Louis</v>
          </cell>
          <cell r="J114">
            <v>6.5</v>
          </cell>
          <cell r="K114">
            <v>42</v>
          </cell>
          <cell r="R114" t="str">
            <v>St Louis</v>
          </cell>
          <cell r="AR114" t="str">
            <v>St Louis</v>
          </cell>
          <cell r="AS114">
            <v>0</v>
          </cell>
          <cell r="AT114">
            <v>2</v>
          </cell>
          <cell r="AU114">
            <v>0</v>
          </cell>
          <cell r="AV114">
            <v>0</v>
          </cell>
          <cell r="AW114">
            <v>4</v>
          </cell>
          <cell r="AX114">
            <v>0</v>
          </cell>
          <cell r="AY114">
            <v>1</v>
          </cell>
          <cell r="AZ114">
            <v>2</v>
          </cell>
          <cell r="BA114">
            <v>0</v>
          </cell>
          <cell r="BB114" t="str">
            <v>Carolina</v>
          </cell>
          <cell r="BC114">
            <v>1</v>
          </cell>
          <cell r="BD114">
            <v>1</v>
          </cell>
          <cell r="BE114">
            <v>0</v>
          </cell>
          <cell r="BF114">
            <v>1</v>
          </cell>
          <cell r="BG114">
            <v>2</v>
          </cell>
          <cell r="BH114">
            <v>0</v>
          </cell>
          <cell r="BI114">
            <v>0</v>
          </cell>
          <cell r="BJ114">
            <v>0</v>
          </cell>
        </row>
        <row r="115">
          <cell r="A115">
            <v>7</v>
          </cell>
          <cell r="B115">
            <v>41567</v>
          </cell>
          <cell r="C115" t="str">
            <v>Sun</v>
          </cell>
          <cell r="D115">
            <v>0.54166666666666663</v>
          </cell>
          <cell r="F115" t="str">
            <v>San Diego</v>
          </cell>
          <cell r="G115" t="str">
            <v>Jacksonville</v>
          </cell>
          <cell r="H115" t="str">
            <v>San Diego</v>
          </cell>
          <cell r="I115" t="str">
            <v>Jacksonville</v>
          </cell>
          <cell r="J115">
            <v>7.5</v>
          </cell>
          <cell r="K115">
            <v>45.5</v>
          </cell>
          <cell r="R115" t="str">
            <v>San Diego</v>
          </cell>
          <cell r="AR115" t="str">
            <v>San Diego</v>
          </cell>
          <cell r="AS115">
            <v>1</v>
          </cell>
          <cell r="AT115">
            <v>0</v>
          </cell>
          <cell r="AU115">
            <v>1</v>
          </cell>
          <cell r="AV115">
            <v>3</v>
          </cell>
          <cell r="AW115">
            <v>0</v>
          </cell>
          <cell r="AX115">
            <v>1</v>
          </cell>
          <cell r="AY115">
            <v>2</v>
          </cell>
          <cell r="AZ115">
            <v>1</v>
          </cell>
          <cell r="BA115">
            <v>0</v>
          </cell>
          <cell r="BB115" t="str">
            <v>Jacksonville</v>
          </cell>
          <cell r="BC115">
            <v>0</v>
          </cell>
          <cell r="BD115">
            <v>2</v>
          </cell>
          <cell r="BE115">
            <v>0</v>
          </cell>
          <cell r="BF115">
            <v>0</v>
          </cell>
          <cell r="BG115">
            <v>4</v>
          </cell>
          <cell r="BH115">
            <v>0</v>
          </cell>
          <cell r="BI115">
            <v>0</v>
          </cell>
          <cell r="BJ115">
            <v>0</v>
          </cell>
        </row>
        <row r="116">
          <cell r="A116">
            <v>7</v>
          </cell>
          <cell r="B116">
            <v>41567</v>
          </cell>
          <cell r="C116" t="str">
            <v>Sun</v>
          </cell>
          <cell r="D116">
            <v>0.67013888749999995</v>
          </cell>
          <cell r="F116" t="str">
            <v>San Francisco</v>
          </cell>
          <cell r="G116" t="str">
            <v>Tennessee</v>
          </cell>
          <cell r="H116" t="str">
            <v>San Francisco</v>
          </cell>
          <cell r="I116" t="str">
            <v>Tennessee</v>
          </cell>
          <cell r="J116">
            <v>4</v>
          </cell>
          <cell r="K116">
            <v>40</v>
          </cell>
          <cell r="R116" t="str">
            <v>San Francisco</v>
          </cell>
          <cell r="AR116" t="str">
            <v>San Francisco</v>
          </cell>
          <cell r="AS116">
            <v>1</v>
          </cell>
          <cell r="AT116">
            <v>1</v>
          </cell>
          <cell r="AU116">
            <v>0</v>
          </cell>
          <cell r="AV116">
            <v>2</v>
          </cell>
          <cell r="AW116">
            <v>2</v>
          </cell>
          <cell r="AX116">
            <v>0</v>
          </cell>
          <cell r="AY116">
            <v>0</v>
          </cell>
          <cell r="AZ116">
            <v>2</v>
          </cell>
          <cell r="BA116">
            <v>0</v>
          </cell>
          <cell r="BB116" t="str">
            <v>Tennessee</v>
          </cell>
          <cell r="BC116">
            <v>1</v>
          </cell>
          <cell r="BD116">
            <v>0</v>
          </cell>
          <cell r="BE116">
            <v>1</v>
          </cell>
          <cell r="BF116">
            <v>3</v>
          </cell>
          <cell r="BG116">
            <v>0</v>
          </cell>
          <cell r="BH116">
            <v>1</v>
          </cell>
          <cell r="BI116">
            <v>0</v>
          </cell>
          <cell r="BJ116">
            <v>0</v>
          </cell>
        </row>
        <row r="117">
          <cell r="A117">
            <v>7</v>
          </cell>
          <cell r="B117">
            <v>41567</v>
          </cell>
          <cell r="C117" t="str">
            <v>Sun</v>
          </cell>
          <cell r="D117">
            <v>0.68402777791666669</v>
          </cell>
          <cell r="F117" t="str">
            <v>Baltimore</v>
          </cell>
          <cell r="G117" t="str">
            <v>Pittsburgh</v>
          </cell>
          <cell r="H117" t="str">
            <v>Pittsburgh</v>
          </cell>
          <cell r="I117" t="str">
            <v>Baltimore</v>
          </cell>
          <cell r="J117">
            <v>2</v>
          </cell>
          <cell r="K117">
            <v>41</v>
          </cell>
          <cell r="R117" t="str">
            <v>Baltimore</v>
          </cell>
          <cell r="AR117" t="str">
            <v>Baltimore</v>
          </cell>
          <cell r="AS117">
            <v>0</v>
          </cell>
          <cell r="AT117">
            <v>2</v>
          </cell>
          <cell r="AU117">
            <v>0</v>
          </cell>
          <cell r="AV117">
            <v>2</v>
          </cell>
          <cell r="AW117">
            <v>2</v>
          </cell>
          <cell r="AX117">
            <v>0</v>
          </cell>
          <cell r="AY117">
            <v>9</v>
          </cell>
          <cell r="AZ117">
            <v>6</v>
          </cell>
          <cell r="BA117">
            <v>1</v>
          </cell>
          <cell r="BB117" t="str">
            <v>Pittsburgh</v>
          </cell>
          <cell r="BC117">
            <v>0</v>
          </cell>
          <cell r="BD117">
            <v>2</v>
          </cell>
          <cell r="BE117">
            <v>0</v>
          </cell>
          <cell r="BF117">
            <v>0</v>
          </cell>
          <cell r="BG117">
            <v>4</v>
          </cell>
          <cell r="BH117">
            <v>0</v>
          </cell>
          <cell r="BI117">
            <v>0</v>
          </cell>
          <cell r="BJ117">
            <v>0</v>
          </cell>
        </row>
        <row r="118">
          <cell r="A118">
            <v>7</v>
          </cell>
          <cell r="B118">
            <v>41567</v>
          </cell>
          <cell r="C118" t="str">
            <v>Sun</v>
          </cell>
          <cell r="D118">
            <v>0.68402777791666669</v>
          </cell>
          <cell r="F118" t="str">
            <v>Cleveland</v>
          </cell>
          <cell r="G118" t="str">
            <v>Green Bay</v>
          </cell>
          <cell r="H118" t="str">
            <v>Green Bay</v>
          </cell>
          <cell r="I118" t="str">
            <v>Cleveland</v>
          </cell>
          <cell r="J118">
            <v>10</v>
          </cell>
          <cell r="K118">
            <v>46</v>
          </cell>
          <cell r="R118" t="str">
            <v>Cleveland</v>
          </cell>
          <cell r="AR118" t="str">
            <v>Cleveland</v>
          </cell>
          <cell r="AS118">
            <v>1</v>
          </cell>
          <cell r="AT118">
            <v>1</v>
          </cell>
          <cell r="AU118">
            <v>0</v>
          </cell>
          <cell r="AV118">
            <v>2</v>
          </cell>
          <cell r="AW118">
            <v>2</v>
          </cell>
          <cell r="AX118">
            <v>0</v>
          </cell>
          <cell r="AY118">
            <v>1</v>
          </cell>
          <cell r="AZ118">
            <v>1</v>
          </cell>
          <cell r="BA118">
            <v>0</v>
          </cell>
          <cell r="BB118" t="str">
            <v>Green Bay</v>
          </cell>
          <cell r="BC118">
            <v>1</v>
          </cell>
          <cell r="BD118">
            <v>0</v>
          </cell>
          <cell r="BE118">
            <v>0</v>
          </cell>
          <cell r="BF118">
            <v>1</v>
          </cell>
          <cell r="BG118">
            <v>2</v>
          </cell>
          <cell r="BH118">
            <v>0</v>
          </cell>
          <cell r="BI118">
            <v>0</v>
          </cell>
          <cell r="BJ118">
            <v>0</v>
          </cell>
        </row>
        <row r="119">
          <cell r="A119">
            <v>7</v>
          </cell>
          <cell r="B119">
            <v>41567</v>
          </cell>
          <cell r="C119" t="str">
            <v>Sun</v>
          </cell>
          <cell r="D119">
            <v>0.85416666666666663</v>
          </cell>
          <cell r="E119" t="str">
            <v>NBC</v>
          </cell>
          <cell r="F119" t="str">
            <v>Denver</v>
          </cell>
          <cell r="G119" t="str">
            <v>Indianapolis</v>
          </cell>
          <cell r="H119" t="str">
            <v>Denver</v>
          </cell>
          <cell r="I119" t="str">
            <v>Indianapolis</v>
          </cell>
          <cell r="J119">
            <v>6.5</v>
          </cell>
          <cell r="K119">
            <v>57</v>
          </cell>
          <cell r="R119" t="str">
            <v>Denver</v>
          </cell>
          <cell r="AR119" t="str">
            <v>Denver</v>
          </cell>
          <cell r="AS119">
            <v>1</v>
          </cell>
          <cell r="AT119">
            <v>0</v>
          </cell>
          <cell r="AU119">
            <v>0</v>
          </cell>
          <cell r="AV119">
            <v>4</v>
          </cell>
          <cell r="AW119">
            <v>0</v>
          </cell>
          <cell r="AX119">
            <v>0</v>
          </cell>
          <cell r="AY119">
            <v>0</v>
          </cell>
          <cell r="AZ119">
            <v>4</v>
          </cell>
          <cell r="BA119">
            <v>0</v>
          </cell>
          <cell r="BB119" t="str">
            <v>Indianapolis</v>
          </cell>
          <cell r="BC119">
            <v>0</v>
          </cell>
          <cell r="BD119">
            <v>2</v>
          </cell>
          <cell r="BE119">
            <v>0</v>
          </cell>
          <cell r="BF119">
            <v>2</v>
          </cell>
          <cell r="BG119">
            <v>2</v>
          </cell>
          <cell r="BH119">
            <v>0</v>
          </cell>
          <cell r="BI119">
            <v>0</v>
          </cell>
          <cell r="BJ119">
            <v>0</v>
          </cell>
        </row>
        <row r="120">
          <cell r="A120">
            <v>7</v>
          </cell>
          <cell r="B120">
            <v>41567</v>
          </cell>
          <cell r="C120" t="str">
            <v>Mon</v>
          </cell>
          <cell r="D120">
            <v>0.85416666666666663</v>
          </cell>
          <cell r="E120" t="str">
            <v>ESPN</v>
          </cell>
          <cell r="F120" t="str">
            <v>Minnesota</v>
          </cell>
          <cell r="G120" t="str">
            <v>NY Giants</v>
          </cell>
          <cell r="H120" t="str">
            <v>NY Giants</v>
          </cell>
          <cell r="I120" t="str">
            <v>Minnesota</v>
          </cell>
          <cell r="J120">
            <v>3</v>
          </cell>
          <cell r="K120">
            <v>47</v>
          </cell>
          <cell r="R120" t="str">
            <v>NY Giants</v>
          </cell>
          <cell r="AR120" t="str">
            <v>Minnesota</v>
          </cell>
          <cell r="AS120">
            <v>1</v>
          </cell>
          <cell r="AT120">
            <v>1</v>
          </cell>
          <cell r="AU120">
            <v>0</v>
          </cell>
          <cell r="AV120">
            <v>2</v>
          </cell>
          <cell r="AW120">
            <v>2</v>
          </cell>
          <cell r="AX120">
            <v>0</v>
          </cell>
          <cell r="AY120">
            <v>3</v>
          </cell>
          <cell r="AZ120">
            <v>2</v>
          </cell>
          <cell r="BA120">
            <v>0</v>
          </cell>
          <cell r="BB120" t="str">
            <v>NY Giants</v>
          </cell>
          <cell r="BC120">
            <v>0</v>
          </cell>
          <cell r="BD120">
            <v>1</v>
          </cell>
          <cell r="BE120">
            <v>0</v>
          </cell>
          <cell r="BF120">
            <v>0</v>
          </cell>
          <cell r="BG120">
            <v>4</v>
          </cell>
          <cell r="BH120">
            <v>0</v>
          </cell>
          <cell r="BI120">
            <v>0</v>
          </cell>
          <cell r="BJ120">
            <v>0</v>
          </cell>
        </row>
        <row r="121">
          <cell r="F121" t="str">
            <v>Oakland</v>
          </cell>
        </row>
        <row r="122">
          <cell r="F122" t="str">
            <v>New Orleans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8"/>
  <sheetViews>
    <sheetView tabSelected="1" zoomScale="75" zoomScaleNormal="75" workbookViewId="0">
      <selection activeCell="D5" sqref="A5:XFD5"/>
    </sheetView>
  </sheetViews>
  <sheetFormatPr defaultRowHeight="15.75" x14ac:dyDescent="0.25"/>
  <cols>
    <col min="1" max="1" width="5.7109375" style="30" customWidth="1"/>
    <col min="2" max="2" width="5.7109375" style="31" customWidth="1"/>
    <col min="3" max="3" width="8" style="32" customWidth="1"/>
    <col min="4" max="4" width="11.7109375" style="33" customWidth="1"/>
    <col min="5" max="5" width="9.140625" style="41" customWidth="1"/>
    <col min="6" max="6" width="24.140625" style="40" customWidth="1"/>
    <col min="7" max="7" width="8" style="41" customWidth="1"/>
    <col min="8" max="8" width="24.140625" style="40" customWidth="1"/>
    <col min="9" max="9" width="8" style="41" customWidth="1"/>
    <col min="10" max="10" width="24.140625" style="40" customWidth="1"/>
    <col min="11" max="11" width="24.140625" style="41" customWidth="1"/>
    <col min="12" max="12" width="8" style="35" customWidth="1"/>
    <col min="13" max="13" width="8" style="36" customWidth="1"/>
    <col min="14" max="14" width="24.140625" style="40" customWidth="1"/>
    <col min="15" max="16" width="7.7109375" style="40" customWidth="1"/>
    <col min="17" max="17" width="27.7109375" style="40" customWidth="1"/>
    <col min="18" max="18" width="5.7109375" style="68" customWidth="1"/>
    <col min="19" max="19" width="27.7109375" style="71" customWidth="1"/>
    <col min="20" max="20" width="5.7109375" style="72" customWidth="1"/>
    <col min="21" max="21" width="28.28515625" style="31" customWidth="1"/>
    <col min="22" max="22" width="5.28515625" style="34" customWidth="1"/>
    <col min="23" max="24" width="5.28515625" style="37" customWidth="1"/>
    <col min="25" max="25" width="5.28515625" style="34" customWidth="1"/>
    <col min="26" max="26" width="5.28515625" style="37" customWidth="1"/>
    <col min="27" max="27" width="5.28515625" style="30" customWidth="1"/>
    <col min="28" max="28" width="2.7109375" style="37" customWidth="1"/>
    <col min="29" max="29" width="5.28515625" style="38" customWidth="1"/>
    <col min="30" max="30" width="5.28515625" style="42" customWidth="1"/>
    <col min="31" max="31" width="5.28515625" style="39" customWidth="1"/>
    <col min="32" max="32" width="2.7109375" style="39" customWidth="1"/>
    <col min="33" max="33" width="25" style="31" customWidth="1"/>
    <col min="34" max="34" width="5.28515625" style="34" customWidth="1"/>
    <col min="35" max="36" width="5.28515625" style="37" customWidth="1"/>
    <col min="37" max="37" width="5.28515625" style="34" customWidth="1"/>
    <col min="38" max="38" width="5.28515625" style="37" customWidth="1"/>
    <col min="39" max="39" width="5.28515625" style="30" customWidth="1"/>
    <col min="40" max="40" width="9.28515625" style="40" customWidth="1"/>
    <col min="41" max="41" width="9.42578125" style="41" customWidth="1"/>
    <col min="42" max="42" width="9.140625" customWidth="1"/>
  </cols>
  <sheetData>
    <row r="1" spans="1:41" s="9" customFormat="1" ht="33" customHeight="1" x14ac:dyDescent="0.25">
      <c r="A1" s="25"/>
      <c r="B1" s="25"/>
      <c r="C1" s="26"/>
      <c r="D1" s="27"/>
      <c r="E1" s="29"/>
      <c r="F1" s="29"/>
      <c r="G1" s="29"/>
      <c r="H1" s="29"/>
      <c r="I1" s="29"/>
      <c r="J1" s="29"/>
      <c r="K1" s="29"/>
      <c r="L1" s="28"/>
      <c r="M1" s="28"/>
      <c r="N1" s="29"/>
      <c r="O1" s="29"/>
      <c r="P1" s="91" t="s">
        <v>21</v>
      </c>
      <c r="Q1" s="93"/>
      <c r="R1" s="93"/>
      <c r="S1" s="93"/>
      <c r="T1" s="93"/>
      <c r="U1" s="82" t="s">
        <v>22</v>
      </c>
      <c r="V1" s="82"/>
      <c r="W1" s="82"/>
      <c r="X1" s="82"/>
      <c r="Y1" s="82"/>
      <c r="Z1" s="82"/>
      <c r="AA1" s="82"/>
      <c r="AB1" s="7"/>
      <c r="AC1" s="26"/>
      <c r="AD1" s="26"/>
      <c r="AE1" s="26"/>
      <c r="AF1" s="8"/>
      <c r="AG1" s="82" t="s">
        <v>22</v>
      </c>
      <c r="AH1" s="82"/>
      <c r="AI1" s="82"/>
      <c r="AJ1" s="82"/>
      <c r="AK1" s="82"/>
      <c r="AL1" s="82"/>
      <c r="AM1" s="82"/>
      <c r="AN1" s="29"/>
      <c r="AO1" s="29"/>
    </row>
    <row r="2" spans="1:41" s="24" customFormat="1" ht="15.75" customHeight="1" x14ac:dyDescent="0.25">
      <c r="A2" s="1"/>
      <c r="B2" s="1"/>
      <c r="C2" s="2"/>
      <c r="D2" s="3"/>
      <c r="E2" s="57"/>
      <c r="F2" s="88" t="s">
        <v>0</v>
      </c>
      <c r="G2" s="89"/>
      <c r="H2" s="89"/>
      <c r="I2" s="90"/>
      <c r="J2" s="58"/>
      <c r="K2" s="57"/>
      <c r="L2" s="4"/>
      <c r="M2" s="5"/>
      <c r="N2" s="58"/>
      <c r="O2" s="73" t="s">
        <v>29</v>
      </c>
      <c r="P2" s="92"/>
      <c r="Q2" s="59"/>
      <c r="R2" s="66"/>
      <c r="S2" s="66"/>
      <c r="T2" s="69"/>
      <c r="U2" s="6"/>
      <c r="V2" s="79" t="s">
        <v>1</v>
      </c>
      <c r="W2" s="86"/>
      <c r="X2" s="87"/>
      <c r="Y2" s="79" t="s">
        <v>2</v>
      </c>
      <c r="Z2" s="80"/>
      <c r="AA2" s="81"/>
      <c r="AB2" s="7"/>
      <c r="AC2" s="83" t="s">
        <v>23</v>
      </c>
      <c r="AD2" s="84"/>
      <c r="AE2" s="85"/>
      <c r="AF2" s="8"/>
      <c r="AG2" s="6"/>
      <c r="AH2" s="79" t="s">
        <v>3</v>
      </c>
      <c r="AI2" s="86"/>
      <c r="AJ2" s="87"/>
      <c r="AK2" s="79" t="s">
        <v>2</v>
      </c>
      <c r="AL2" s="80"/>
      <c r="AM2" s="81"/>
      <c r="AN2" s="74" t="s">
        <v>4</v>
      </c>
      <c r="AO2" s="75"/>
    </row>
    <row r="3" spans="1:41" x14ac:dyDescent="0.25">
      <c r="A3" s="10" t="s">
        <v>5</v>
      </c>
      <c r="B3" s="11" t="s">
        <v>6</v>
      </c>
      <c r="C3" s="12" t="s">
        <v>7</v>
      </c>
      <c r="D3" s="13" t="s">
        <v>8</v>
      </c>
      <c r="E3" s="60" t="s">
        <v>9</v>
      </c>
      <c r="F3" s="61" t="s">
        <v>1</v>
      </c>
      <c r="G3" s="60" t="s">
        <v>28</v>
      </c>
      <c r="H3" s="61" t="s">
        <v>3</v>
      </c>
      <c r="I3" s="60" t="s">
        <v>28</v>
      </c>
      <c r="J3" s="61" t="s">
        <v>10</v>
      </c>
      <c r="K3" s="60" t="s">
        <v>11</v>
      </c>
      <c r="L3" s="14" t="s">
        <v>12</v>
      </c>
      <c r="M3" s="15" t="s">
        <v>13</v>
      </c>
      <c r="N3" s="61" t="s">
        <v>14</v>
      </c>
      <c r="O3" s="58" t="s">
        <v>30</v>
      </c>
      <c r="P3" s="61" t="s">
        <v>15</v>
      </c>
      <c r="Q3" s="76" t="s">
        <v>16</v>
      </c>
      <c r="R3" s="77"/>
      <c r="S3" s="77"/>
      <c r="T3" s="78"/>
      <c r="U3" s="16" t="s">
        <v>17</v>
      </c>
      <c r="V3" s="17" t="s">
        <v>18</v>
      </c>
      <c r="W3" s="18" t="s">
        <v>19</v>
      </c>
      <c r="X3" s="19" t="s">
        <v>20</v>
      </c>
      <c r="Y3" s="17" t="s">
        <v>18</v>
      </c>
      <c r="Z3" s="18" t="s">
        <v>19</v>
      </c>
      <c r="AA3" s="19" t="s">
        <v>20</v>
      </c>
      <c r="AB3" s="20"/>
      <c r="AC3" s="17" t="s">
        <v>18</v>
      </c>
      <c r="AD3" s="18" t="s">
        <v>19</v>
      </c>
      <c r="AE3" s="19" t="s">
        <v>20</v>
      </c>
      <c r="AF3" s="21"/>
      <c r="AG3" s="16" t="s">
        <v>3</v>
      </c>
      <c r="AH3" s="17" t="s">
        <v>18</v>
      </c>
      <c r="AI3" s="18" t="s">
        <v>19</v>
      </c>
      <c r="AJ3" s="19" t="s">
        <v>20</v>
      </c>
      <c r="AK3" s="17" t="s">
        <v>18</v>
      </c>
      <c r="AL3" s="18" t="s">
        <v>19</v>
      </c>
      <c r="AM3" s="19" t="s">
        <v>20</v>
      </c>
      <c r="AN3" s="22" t="s">
        <v>1</v>
      </c>
      <c r="AO3" s="23" t="s">
        <v>3</v>
      </c>
    </row>
    <row r="4" spans="1:41" x14ac:dyDescent="0.25">
      <c r="A4" s="46"/>
      <c r="B4" s="46"/>
      <c r="C4" s="47"/>
      <c r="D4" s="48"/>
      <c r="E4" s="62"/>
      <c r="F4" s="63"/>
      <c r="G4" s="62"/>
      <c r="H4" s="63"/>
      <c r="I4" s="62"/>
      <c r="J4" s="63"/>
      <c r="K4" s="62"/>
      <c r="L4" s="49"/>
      <c r="M4" s="50"/>
      <c r="N4" s="63"/>
      <c r="O4" s="63"/>
      <c r="P4" s="63"/>
      <c r="Q4" s="64"/>
      <c r="R4" s="67"/>
      <c r="S4" s="67"/>
      <c r="T4" s="70"/>
      <c r="U4" s="51"/>
      <c r="V4" s="52"/>
      <c r="W4" s="53"/>
      <c r="X4" s="21"/>
      <c r="Y4" s="52"/>
      <c r="Z4" s="53"/>
      <c r="AA4" s="21"/>
      <c r="AB4" s="20"/>
      <c r="AC4" s="52"/>
      <c r="AD4" s="53"/>
      <c r="AE4" s="21"/>
      <c r="AF4" s="21"/>
      <c r="AG4" s="51"/>
      <c r="AH4" s="52"/>
      <c r="AI4" s="53"/>
      <c r="AJ4" s="21"/>
      <c r="AK4" s="52"/>
      <c r="AL4" s="53"/>
      <c r="AM4" s="21"/>
      <c r="AN4" s="54"/>
      <c r="AO4" s="55"/>
    </row>
    <row r="5" spans="1:41" x14ac:dyDescent="0.25">
      <c r="A5" s="30">
        <f>+[1]All!A552</f>
        <v>8</v>
      </c>
      <c r="B5" s="30" t="str">
        <f>+[1]All!B552</f>
        <v>Tues</v>
      </c>
      <c r="C5" s="43">
        <f>+[1]All!C552</f>
        <v>41562</v>
      </c>
      <c r="D5" s="33">
        <f>+[1]All!D552</f>
        <v>0.83333333333333337</v>
      </c>
      <c r="E5" s="41" t="str">
        <f>+[1]All!E552</f>
        <v>ESPN2</v>
      </c>
      <c r="F5" s="40" t="str">
        <f>+[1]All!F552</f>
        <v>UL Lafayette</v>
      </c>
      <c r="G5" s="41" t="str">
        <f>+[1]All!G552</f>
        <v>SB</v>
      </c>
      <c r="H5" s="40" t="str">
        <f>+[1]All!H552</f>
        <v xml:space="preserve">Western Kentucky </v>
      </c>
      <c r="I5" s="41" t="str">
        <f>+[1]All!I552</f>
        <v>SB</v>
      </c>
      <c r="J5" s="40" t="str">
        <f>+[1]All!J552</f>
        <v xml:space="preserve">Western Kentucky </v>
      </c>
      <c r="K5" s="41" t="str">
        <f>+[1]All!K552</f>
        <v>UL Lafayette</v>
      </c>
      <c r="L5" s="44">
        <f>+[1]All!L552</f>
        <v>3</v>
      </c>
      <c r="M5" s="45">
        <f>+[1]All!M552</f>
        <v>62</v>
      </c>
      <c r="N5" s="40" t="str">
        <f>+[1]All!T552</f>
        <v>UL Lafayette</v>
      </c>
      <c r="O5" s="40">
        <f>+[1]All!X552</f>
        <v>0</v>
      </c>
      <c r="P5" s="40">
        <f>+[1]All!Z552</f>
        <v>0</v>
      </c>
      <c r="Q5" s="40" t="str">
        <f>+[1]All!AL552</f>
        <v>UL Lafayette</v>
      </c>
      <c r="R5" s="68">
        <f>+[1]All!AM552</f>
        <v>31</v>
      </c>
      <c r="S5" s="71" t="str">
        <f>+[1]All!AN552</f>
        <v xml:space="preserve">Western Kentucky </v>
      </c>
      <c r="T5" s="72">
        <f>+[1]All!AO552</f>
        <v>27</v>
      </c>
      <c r="U5" s="31" t="str">
        <f>+[1]All!AQ552</f>
        <v>UL Lafayette</v>
      </c>
      <c r="V5" s="34">
        <f>+[1]All!AR552</f>
        <v>0</v>
      </c>
      <c r="W5" s="37">
        <f>+[1]All!AS552</f>
        <v>3</v>
      </c>
      <c r="X5" s="30">
        <f>+[1]All!AT552</f>
        <v>0</v>
      </c>
      <c r="Y5" s="34">
        <f>+[1]All!AU552</f>
        <v>1</v>
      </c>
      <c r="Z5" s="37">
        <f>+[1]All!AV552</f>
        <v>3</v>
      </c>
      <c r="AA5" s="30">
        <f>+[1]All!AW552</f>
        <v>0</v>
      </c>
      <c r="AC5" s="38">
        <f>+[1]All!AY552</f>
        <v>1</v>
      </c>
      <c r="AD5" s="42">
        <f>+[1]All!AZ552</f>
        <v>2</v>
      </c>
      <c r="AE5" s="39">
        <f>+[1]All!BA552</f>
        <v>1</v>
      </c>
      <c r="AG5" s="32" t="str">
        <f>+[1]All!BC552</f>
        <v xml:space="preserve">Western Kentucky </v>
      </c>
      <c r="AH5" s="34">
        <f>+[1]All!BD552</f>
        <v>2</v>
      </c>
      <c r="AI5" s="37">
        <f>+[1]All!BE552</f>
        <v>0</v>
      </c>
      <c r="AJ5" s="30">
        <f>+[1]All!BF552</f>
        <v>0</v>
      </c>
      <c r="AK5" s="34">
        <f>+[1]All!BG552</f>
        <v>3</v>
      </c>
      <c r="AL5" s="37">
        <f>+[1]All!BH552</f>
        <v>2</v>
      </c>
      <c r="AM5" s="30">
        <f>+[1]All!BI552</f>
        <v>0</v>
      </c>
      <c r="AN5" s="40">
        <f>+[1]All!BJ552</f>
        <v>66.95</v>
      </c>
      <c r="AO5" s="41">
        <f>+[1]All!BK552</f>
        <v>66.930000000000007</v>
      </c>
    </row>
    <row r="6" spans="1:41" x14ac:dyDescent="0.25">
      <c r="B6" s="30"/>
      <c r="C6" s="43"/>
      <c r="L6" s="44"/>
      <c r="M6" s="45"/>
      <c r="X6" s="30"/>
      <c r="AG6" s="32"/>
      <c r="AJ6" s="30"/>
    </row>
    <row r="7" spans="1:41" x14ac:dyDescent="0.25">
      <c r="A7" s="30">
        <f>+[1]All!A553</f>
        <v>8</v>
      </c>
      <c r="B7" s="30" t="str">
        <f>+[1]All!B553</f>
        <v>Thurs</v>
      </c>
      <c r="C7" s="43">
        <f>+[1]All!C553</f>
        <v>41564</v>
      </c>
      <c r="D7" s="33">
        <f>+[1]All!D553</f>
        <v>0.83333333333333337</v>
      </c>
      <c r="E7" s="41" t="str">
        <f>+[1]All!E553</f>
        <v>ESPN</v>
      </c>
      <c r="F7" s="40" t="str">
        <f>+[1]All!F553</f>
        <v>Miami (FL)</v>
      </c>
      <c r="G7" s="41" t="str">
        <f>+[1]All!G553</f>
        <v>ACC</v>
      </c>
      <c r="H7" s="40" t="str">
        <f>+[1]All!H553</f>
        <v xml:space="preserve">North Carolina  </v>
      </c>
      <c r="I7" s="41" t="str">
        <f>+[1]All!I553</f>
        <v>ACC</v>
      </c>
      <c r="J7" s="40" t="str">
        <f>+[1]All!J553</f>
        <v>Miami (FL)</v>
      </c>
      <c r="K7" s="41" t="str">
        <f>+[1]All!K553</f>
        <v xml:space="preserve">North Carolina  </v>
      </c>
      <c r="L7" s="44">
        <f>+[1]All!L553</f>
        <v>9.5</v>
      </c>
      <c r="M7" s="45">
        <f>+[1]All!M553</f>
        <v>65</v>
      </c>
      <c r="N7" s="40" t="str">
        <f>+[1]All!T553</f>
        <v>Miami (FL)</v>
      </c>
      <c r="O7" s="40">
        <f>+[1]All!X553</f>
        <v>0</v>
      </c>
      <c r="P7" s="40">
        <f>+[1]All!Z553</f>
        <v>0</v>
      </c>
      <c r="Q7" s="40" t="str">
        <f>+[1]All!AL553</f>
        <v xml:space="preserve">North Carolina  </v>
      </c>
      <c r="R7" s="68">
        <f>+[1]All!AM553</f>
        <v>18</v>
      </c>
      <c r="S7" s="71" t="str">
        <f>+[1]All!AN553</f>
        <v>Miami (FL)</v>
      </c>
      <c r="T7" s="72">
        <f>+[1]All!AO553</f>
        <v>14</v>
      </c>
      <c r="U7" s="31" t="str">
        <f>+[1]All!AQ553</f>
        <v>Miami (FL)</v>
      </c>
      <c r="V7" s="34">
        <f>+[1]All!AR553</f>
        <v>1</v>
      </c>
      <c r="W7" s="37">
        <f>+[1]All!AS553</f>
        <v>0</v>
      </c>
      <c r="X7" s="30">
        <f>+[1]All!AT553</f>
        <v>0</v>
      </c>
      <c r="Y7" s="34">
        <f>+[1]All!AU553</f>
        <v>3</v>
      </c>
      <c r="Z7" s="37">
        <f>+[1]All!AV553</f>
        <v>1</v>
      </c>
      <c r="AA7" s="30">
        <f>+[1]All!AW553</f>
        <v>0</v>
      </c>
      <c r="AC7" s="38">
        <f>+[1]All!AY553</f>
        <v>3</v>
      </c>
      <c r="AD7" s="42">
        <f>+[1]All!AZ553</f>
        <v>4</v>
      </c>
      <c r="AE7" s="39">
        <f>+[1]All!BA553</f>
        <v>1</v>
      </c>
      <c r="AG7" s="32" t="str">
        <f>+[1]All!BC553</f>
        <v xml:space="preserve">North Carolina  </v>
      </c>
      <c r="AH7" s="34">
        <f>+[1]All!BD553</f>
        <v>1</v>
      </c>
      <c r="AI7" s="37">
        <f>+[1]All!BE553</f>
        <v>0</v>
      </c>
      <c r="AJ7" s="30">
        <f>+[1]All!BF553</f>
        <v>0</v>
      </c>
      <c r="AK7" s="34">
        <f>+[1]All!BG553</f>
        <v>1</v>
      </c>
      <c r="AL7" s="37">
        <f>+[1]All!BH553</f>
        <v>4</v>
      </c>
      <c r="AM7" s="30">
        <f>+[1]All!BI553</f>
        <v>0</v>
      </c>
      <c r="AN7" s="40">
        <f>+[1]All!BJ553</f>
        <v>83.51</v>
      </c>
      <c r="AO7" s="41">
        <f>+[1]All!BK553</f>
        <v>68.069999999999993</v>
      </c>
    </row>
    <row r="8" spans="1:41" x14ac:dyDescent="0.25">
      <c r="B8" s="30"/>
      <c r="C8" s="43"/>
      <c r="L8" s="44"/>
      <c r="M8" s="45"/>
      <c r="X8" s="30"/>
      <c r="AG8" s="32"/>
      <c r="AJ8" s="30"/>
    </row>
    <row r="9" spans="1:41" x14ac:dyDescent="0.25">
      <c r="A9" s="30">
        <f>+[1]All!A554</f>
        <v>8</v>
      </c>
      <c r="B9" s="30" t="str">
        <f>+[1]All!B554</f>
        <v>Fri</v>
      </c>
      <c r="C9" s="43">
        <f>+[1]All!C554</f>
        <v>41565</v>
      </c>
      <c r="D9" s="33">
        <f>+[1]All!D554</f>
        <v>0.83333333333333337</v>
      </c>
      <c r="E9" s="41" t="str">
        <f>+[1]All!E554</f>
        <v>ESPN</v>
      </c>
      <c r="F9" s="40" t="str">
        <f>+[1]All!F554</f>
        <v>Central Florida</v>
      </c>
      <c r="G9" s="41" t="str">
        <f>+[1]All!G554</f>
        <v>AAC</v>
      </c>
      <c r="H9" s="40" t="str">
        <f>+[1]All!H554</f>
        <v>Louisville</v>
      </c>
      <c r="I9" s="41" t="str">
        <f>+[1]All!I554</f>
        <v>AAC</v>
      </c>
      <c r="J9" s="40" t="str">
        <f>+[1]All!J554</f>
        <v>Louisville</v>
      </c>
      <c r="K9" s="41" t="str">
        <f>+[1]All!K554</f>
        <v>Central Florida</v>
      </c>
      <c r="L9" s="44">
        <f>+[1]All!L554</f>
        <v>14</v>
      </c>
      <c r="M9" s="45">
        <f>+[1]All!M554</f>
        <v>41</v>
      </c>
      <c r="N9" s="40" t="str">
        <f>+[1]All!T554</f>
        <v>Central Florida</v>
      </c>
      <c r="O9" s="40">
        <f>+[1]All!X554</f>
        <v>0</v>
      </c>
      <c r="P9" s="40">
        <f>+[1]All!Z554</f>
        <v>0</v>
      </c>
      <c r="Q9" s="40" t="str">
        <f>+[1]All!AL554</f>
        <v>DNP</v>
      </c>
      <c r="R9" s="68">
        <f>+[1]All!AM554</f>
        <v>0</v>
      </c>
      <c r="S9" s="71">
        <f>+[1]All!AN554</f>
        <v>0</v>
      </c>
      <c r="T9" s="72">
        <f>+[1]All!AO554</f>
        <v>0</v>
      </c>
      <c r="U9" s="31" t="str">
        <f>+[1]All!AQ554</f>
        <v>Central Florida</v>
      </c>
      <c r="V9" s="34">
        <f>+[1]All!AR554</f>
        <v>2</v>
      </c>
      <c r="W9" s="37">
        <f>+[1]All!AS554</f>
        <v>1</v>
      </c>
      <c r="X9" s="30">
        <f>+[1]All!AT554</f>
        <v>0</v>
      </c>
      <c r="Y9" s="34">
        <f>+[1]All!AU554</f>
        <v>4</v>
      </c>
      <c r="Z9" s="37">
        <f>+[1]All!AV554</f>
        <v>1</v>
      </c>
      <c r="AA9" s="30">
        <f>+[1]All!AW554</f>
        <v>0</v>
      </c>
      <c r="AC9" s="38">
        <f>+[1]All!AY554</f>
        <v>0</v>
      </c>
      <c r="AD9" s="42">
        <f>+[1]All!AZ554</f>
        <v>0</v>
      </c>
      <c r="AE9" s="39">
        <f>+[1]All!BA554</f>
        <v>0</v>
      </c>
      <c r="AG9" s="32" t="str">
        <f>+[1]All!BC554</f>
        <v>Louisville</v>
      </c>
      <c r="AH9" s="34">
        <f>+[1]All!BD554</f>
        <v>2</v>
      </c>
      <c r="AI9" s="37">
        <f>+[1]All!BE554</f>
        <v>1</v>
      </c>
      <c r="AJ9" s="30">
        <f>+[1]All!BF554</f>
        <v>0</v>
      </c>
      <c r="AK9" s="34">
        <f>+[1]All!BG554</f>
        <v>2</v>
      </c>
      <c r="AL9" s="37">
        <f>+[1]All!BH554</f>
        <v>2</v>
      </c>
      <c r="AM9" s="30">
        <f>+[1]All!BI554</f>
        <v>1</v>
      </c>
      <c r="AN9" s="40">
        <f>+[1]All!BJ554</f>
        <v>78.95</v>
      </c>
      <c r="AO9" s="41">
        <f>+[1]All!BK554</f>
        <v>86.87</v>
      </c>
    </row>
    <row r="10" spans="1:41" x14ac:dyDescent="0.25">
      <c r="B10" s="30"/>
      <c r="C10" s="43"/>
      <c r="L10" s="44"/>
      <c r="M10" s="45"/>
      <c r="X10" s="30"/>
      <c r="AG10" s="32"/>
      <c r="AJ10" s="30"/>
    </row>
    <row r="11" spans="1:41" x14ac:dyDescent="0.25">
      <c r="A11" s="30">
        <f>+[1]All!A555</f>
        <v>8</v>
      </c>
      <c r="B11" s="30" t="str">
        <f>+[1]All!B555</f>
        <v>Sat</v>
      </c>
      <c r="C11" s="43">
        <f>+[1]All!C555</f>
        <v>41566</v>
      </c>
      <c r="D11" s="33">
        <f>+[1]All!D555</f>
        <v>0.83333333333333337</v>
      </c>
      <c r="E11" s="41" t="str">
        <f>+[1]All!E555</f>
        <v>ABC</v>
      </c>
      <c r="F11" s="40" t="str">
        <f>+[1]All!F555</f>
        <v>Florida State</v>
      </c>
      <c r="G11" s="41" t="str">
        <f>+[1]All!G555</f>
        <v>ACC</v>
      </c>
      <c r="H11" s="40" t="str">
        <f>+[1]All!H555</f>
        <v>Clemson</v>
      </c>
      <c r="I11" s="41" t="str">
        <f>+[1]All!I555</f>
        <v>ACC</v>
      </c>
      <c r="J11" s="40" t="str">
        <f>+[1]All!J555</f>
        <v>Florida State</v>
      </c>
      <c r="K11" s="41" t="str">
        <f>+[1]All!K555</f>
        <v>Clemson</v>
      </c>
      <c r="L11" s="44">
        <f>+[1]All!L555</f>
        <v>3</v>
      </c>
      <c r="M11" s="45">
        <f>+[1]All!M555</f>
        <v>64</v>
      </c>
      <c r="N11" s="40" t="str">
        <f>+[1]All!T555</f>
        <v>Clemson</v>
      </c>
      <c r="O11" s="40">
        <f>+[1]All!X555</f>
        <v>0</v>
      </c>
      <c r="P11" s="40">
        <f>+[1]All!Z555</f>
        <v>0</v>
      </c>
      <c r="Q11" s="40" t="str">
        <f>+[1]All!AL555</f>
        <v>Florida State</v>
      </c>
      <c r="R11" s="68">
        <f>+[1]All!AM555</f>
        <v>49</v>
      </c>
      <c r="S11" s="71" t="str">
        <f>+[1]All!AN555</f>
        <v>Clemson</v>
      </c>
      <c r="T11" s="72">
        <f>+[1]All!AO555</f>
        <v>37</v>
      </c>
      <c r="U11" s="31" t="str">
        <f>+[1]All!AQ555</f>
        <v>Florida State</v>
      </c>
      <c r="V11" s="34">
        <f>+[1]All!AR555</f>
        <v>1</v>
      </c>
      <c r="W11" s="37">
        <f>+[1]All!AS555</f>
        <v>1</v>
      </c>
      <c r="X11" s="30">
        <f>+[1]All!AT555</f>
        <v>0</v>
      </c>
      <c r="Y11" s="34">
        <f>+[1]All!AU555</f>
        <v>3</v>
      </c>
      <c r="Z11" s="37">
        <f>+[1]All!AV555</f>
        <v>1</v>
      </c>
      <c r="AA11" s="30">
        <f>+[1]All!AW555</f>
        <v>0</v>
      </c>
      <c r="AC11" s="38">
        <f>+[1]All!AY555</f>
        <v>1</v>
      </c>
      <c r="AD11" s="42">
        <f>+[1]All!AZ555</f>
        <v>7</v>
      </c>
      <c r="AE11" s="39">
        <f>+[1]All!BA555</f>
        <v>0</v>
      </c>
      <c r="AG11" s="32" t="str">
        <f>+[1]All!BC555</f>
        <v>Clemson</v>
      </c>
      <c r="AH11" s="34">
        <f>+[1]All!BD555</f>
        <v>2</v>
      </c>
      <c r="AI11" s="37">
        <f>+[1]All!BE555</f>
        <v>1</v>
      </c>
      <c r="AJ11" s="30">
        <f>+[1]All!BF555</f>
        <v>0</v>
      </c>
      <c r="AK11" s="34">
        <f>+[1]All!BG555</f>
        <v>3</v>
      </c>
      <c r="AL11" s="37">
        <f>+[1]All!BH555</f>
        <v>2</v>
      </c>
      <c r="AM11" s="30">
        <f>+[1]All!BI555</f>
        <v>0</v>
      </c>
      <c r="AN11" s="40">
        <f>+[1]All!BJ555</f>
        <v>93.5</v>
      </c>
      <c r="AO11" s="41">
        <f>+[1]All!BK555</f>
        <v>86.85</v>
      </c>
    </row>
    <row r="12" spans="1:41" x14ac:dyDescent="0.25">
      <c r="A12" s="30">
        <f>+[1]All!A556</f>
        <v>8</v>
      </c>
      <c r="B12" s="30" t="str">
        <f>+[1]All!B556</f>
        <v>Sat</v>
      </c>
      <c r="C12" s="43">
        <f>+[1]All!C556</f>
        <v>41566</v>
      </c>
      <c r="D12" s="33">
        <f>+[1]All!D556</f>
        <v>0.52083333333333337</v>
      </c>
      <c r="E12" s="41" t="str">
        <f>+[1]All!E556</f>
        <v>ACC</v>
      </c>
      <c r="F12" s="40" t="str">
        <f>+[1]All!F556</f>
        <v>Syracuse</v>
      </c>
      <c r="G12" s="41" t="str">
        <f>+[1]All!G556</f>
        <v>ACC</v>
      </c>
      <c r="H12" s="40" t="str">
        <f>+[1]All!H556</f>
        <v>Georgia Tech</v>
      </c>
      <c r="I12" s="41" t="str">
        <f>+[1]All!I556</f>
        <v>ACC</v>
      </c>
      <c r="J12" s="40" t="str">
        <f>+[1]All!J556</f>
        <v>Georgia Tech</v>
      </c>
      <c r="K12" s="41" t="str">
        <f>+[1]All!K556</f>
        <v>Syracuse</v>
      </c>
      <c r="L12" s="44">
        <f>+[1]All!L556</f>
        <v>7.5</v>
      </c>
      <c r="M12" s="45">
        <f>+[1]All!M556</f>
        <v>54</v>
      </c>
      <c r="N12" s="40" t="str">
        <f>+[1]All!T556</f>
        <v>Georgia Tech</v>
      </c>
      <c r="O12" s="40">
        <f>+[1]All!X556</f>
        <v>0</v>
      </c>
      <c r="P12" s="40">
        <f>+[1]All!Z556</f>
        <v>0</v>
      </c>
      <c r="Q12" s="40" t="str">
        <f>+[1]All!AL556</f>
        <v>DNP</v>
      </c>
      <c r="R12" s="68">
        <f>+[1]All!AM556</f>
        <v>0</v>
      </c>
      <c r="S12" s="71">
        <f>+[1]All!AN556</f>
        <v>0</v>
      </c>
      <c r="T12" s="72">
        <f>+[1]All!AO556</f>
        <v>0</v>
      </c>
      <c r="U12" s="31" t="str">
        <f>+[1]All!AQ556</f>
        <v>Syracuse</v>
      </c>
      <c r="V12" s="34">
        <f>+[1]All!AR556</f>
        <v>1</v>
      </c>
      <c r="W12" s="37">
        <f>+[1]All!AS556</f>
        <v>1</v>
      </c>
      <c r="X12" s="30">
        <f>+[1]All!AT556</f>
        <v>0</v>
      </c>
      <c r="Y12" s="34">
        <f>+[1]All!AU556</f>
        <v>3</v>
      </c>
      <c r="Z12" s="37">
        <f>+[1]All!AV556</f>
        <v>2</v>
      </c>
      <c r="AA12" s="30">
        <f>+[1]All!AW556</f>
        <v>0</v>
      </c>
      <c r="AC12" s="38">
        <f>+[1]All!AY556</f>
        <v>0</v>
      </c>
      <c r="AD12" s="42">
        <f>+[1]All!AZ556</f>
        <v>0</v>
      </c>
      <c r="AE12" s="39">
        <f>+[1]All!BA556</f>
        <v>0</v>
      </c>
      <c r="AG12" s="32" t="str">
        <f>+[1]All!BC556</f>
        <v>Georgia Tech</v>
      </c>
      <c r="AH12" s="34">
        <f>+[1]All!BD556</f>
        <v>1</v>
      </c>
      <c r="AI12" s="37">
        <f>+[1]All!BE556</f>
        <v>1</v>
      </c>
      <c r="AJ12" s="30">
        <f>+[1]All!BF556</f>
        <v>0</v>
      </c>
      <c r="AK12" s="34">
        <f>+[1]All!BG556</f>
        <v>2</v>
      </c>
      <c r="AL12" s="37">
        <f>+[1]All!BH556</f>
        <v>3</v>
      </c>
      <c r="AM12" s="30">
        <f>+[1]All!BI556</f>
        <v>0</v>
      </c>
      <c r="AN12" s="40">
        <f>+[1]All!BJ556</f>
        <v>72.05</v>
      </c>
      <c r="AO12" s="41">
        <f>+[1]All!BK556</f>
        <v>76.62</v>
      </c>
    </row>
    <row r="13" spans="1:41" x14ac:dyDescent="0.25">
      <c r="A13" s="30">
        <f>+[1]All!A557</f>
        <v>8</v>
      </c>
      <c r="B13" s="30" t="str">
        <f>+[1]All!B557</f>
        <v>Sat</v>
      </c>
      <c r="C13" s="43">
        <f>+[1]All!C557</f>
        <v>41566</v>
      </c>
      <c r="D13" s="33">
        <f>+[1]All!D557</f>
        <v>0.79166666666666663</v>
      </c>
      <c r="E13" s="41" t="str">
        <f>+[1]All!E557</f>
        <v>FSN</v>
      </c>
      <c r="F13" s="40" t="str">
        <f>+[1]All!F557</f>
        <v>1AA Old Dominion</v>
      </c>
      <c r="G13" s="41" t="str">
        <f>+[1]All!G557</f>
        <v>1AA</v>
      </c>
      <c r="H13" s="40" t="str">
        <f>+[1]All!H557</f>
        <v>Pittsburgh</v>
      </c>
      <c r="I13" s="41" t="str">
        <f>+[1]All!I557</f>
        <v>ACC</v>
      </c>
      <c r="J13" s="40">
        <f>+[1]All!J557</f>
        <v>0</v>
      </c>
      <c r="K13" s="41">
        <f>+[1]All!K557</f>
        <v>0</v>
      </c>
      <c r="L13" s="44">
        <f>+[1]All!L557</f>
        <v>0</v>
      </c>
      <c r="M13" s="45">
        <f>+[1]All!M557</f>
        <v>0</v>
      </c>
      <c r="N13" s="40">
        <f>+[1]All!T557</f>
        <v>0</v>
      </c>
      <c r="O13" s="40">
        <f>+[1]All!X557</f>
        <v>0</v>
      </c>
      <c r="P13" s="40">
        <f>+[1]All!Z557</f>
        <v>0</v>
      </c>
      <c r="Q13" s="40" t="str">
        <f>+[1]All!AL557</f>
        <v>DNP</v>
      </c>
      <c r="R13" s="68">
        <f>+[1]All!AM557</f>
        <v>0</v>
      </c>
      <c r="S13" s="71">
        <f>+[1]All!AN557</f>
        <v>0</v>
      </c>
      <c r="T13" s="72">
        <f>+[1]All!AO557</f>
        <v>0</v>
      </c>
      <c r="U13" s="31" t="str">
        <f>+[1]All!AQ557</f>
        <v>1AA Old Dominion</v>
      </c>
      <c r="V13" s="34">
        <f>+[1]All!AR557</f>
        <v>0</v>
      </c>
      <c r="W13" s="37">
        <f>+[1]All!AS557</f>
        <v>0</v>
      </c>
      <c r="X13" s="30">
        <f>+[1]All!AT557</f>
        <v>0</v>
      </c>
      <c r="Y13" s="34">
        <f>+[1]All!AU557</f>
        <v>0</v>
      </c>
      <c r="Z13" s="37">
        <f>+[1]All!AV557</f>
        <v>0</v>
      </c>
      <c r="AA13" s="30">
        <f>+[1]All!AW557</f>
        <v>0</v>
      </c>
      <c r="AC13" s="38">
        <f>+[1]All!AY557</f>
        <v>0</v>
      </c>
      <c r="AD13" s="42">
        <f>+[1]All!AZ557</f>
        <v>0</v>
      </c>
      <c r="AE13" s="39">
        <f>+[1]All!BA557</f>
        <v>0</v>
      </c>
      <c r="AG13" s="32" t="str">
        <f>+[1]All!BC557</f>
        <v>Pittsburgh</v>
      </c>
      <c r="AH13" s="34">
        <f>+[1]All!BD557</f>
        <v>1</v>
      </c>
      <c r="AI13" s="37">
        <f>+[1]All!BE557</f>
        <v>1</v>
      </c>
      <c r="AJ13" s="30">
        <f>+[1]All!BF557</f>
        <v>1</v>
      </c>
      <c r="AK13" s="34">
        <f>+[1]All!BG557</f>
        <v>1</v>
      </c>
      <c r="AL13" s="37">
        <f>+[1]All!BH557</f>
        <v>3</v>
      </c>
      <c r="AM13" s="30">
        <f>+[1]All!BI557</f>
        <v>1</v>
      </c>
      <c r="AN13" s="40">
        <f>+[1]All!BJ557</f>
        <v>56.89</v>
      </c>
      <c r="AO13" s="41">
        <f>+[1]All!BK557</f>
        <v>72.400000000000006</v>
      </c>
    </row>
    <row r="14" spans="1:41" x14ac:dyDescent="0.25">
      <c r="A14" s="30">
        <f>+[1]All!A558</f>
        <v>8</v>
      </c>
      <c r="B14" s="30" t="str">
        <f>+[1]All!B558</f>
        <v>Sat</v>
      </c>
      <c r="C14" s="43">
        <f>+[1]All!C558</f>
        <v>41566</v>
      </c>
      <c r="D14" s="33">
        <f>+[1]All!D558</f>
        <v>0.64583333333333337</v>
      </c>
      <c r="E14" s="41" t="str">
        <f>+[1]All!E558</f>
        <v>FSN</v>
      </c>
      <c r="F14" s="40" t="str">
        <f>+[1]All!F558</f>
        <v>Duke</v>
      </c>
      <c r="G14" s="41" t="str">
        <f>+[1]All!G558</f>
        <v>ACC</v>
      </c>
      <c r="H14" s="40" t="str">
        <f>+[1]All!H558</f>
        <v>Virginia</v>
      </c>
      <c r="I14" s="41" t="str">
        <f>+[1]All!I558</f>
        <v>ACC</v>
      </c>
      <c r="J14" s="40" t="str">
        <f>+[1]All!J558</f>
        <v>Virginia</v>
      </c>
      <c r="K14" s="41" t="str">
        <f>+[1]All!K558</f>
        <v>Duke</v>
      </c>
      <c r="L14" s="44">
        <f>+[1]All!L558</f>
        <v>3</v>
      </c>
      <c r="M14" s="45">
        <f>+[1]All!M558</f>
        <v>52.5</v>
      </c>
      <c r="N14" s="40" t="str">
        <f>+[1]All!T558</f>
        <v>Duke</v>
      </c>
      <c r="O14" s="40">
        <f>+[1]All!X558</f>
        <v>0</v>
      </c>
      <c r="P14" s="40">
        <f>+[1]All!Z558</f>
        <v>0</v>
      </c>
      <c r="Q14" s="40" t="str">
        <f>+[1]All!AL558</f>
        <v>Duke</v>
      </c>
      <c r="R14" s="68">
        <f>+[1]All!AM558</f>
        <v>42</v>
      </c>
      <c r="S14" s="71" t="str">
        <f>+[1]All!AN558</f>
        <v>Virginia</v>
      </c>
      <c r="T14" s="72">
        <f>+[1]All!AO558</f>
        <v>17</v>
      </c>
      <c r="U14" s="31" t="str">
        <f>+[1]All!AQ558</f>
        <v>Duke</v>
      </c>
      <c r="V14" s="34">
        <f>+[1]All!AR558</f>
        <v>1</v>
      </c>
      <c r="W14" s="37">
        <f>+[1]All!AS558</f>
        <v>0</v>
      </c>
      <c r="X14" s="30">
        <f>+[1]All!AT558</f>
        <v>0</v>
      </c>
      <c r="Y14" s="34">
        <f>+[1]All!AU558</f>
        <v>3</v>
      </c>
      <c r="Z14" s="37">
        <f>+[1]All!AV558</f>
        <v>2</v>
      </c>
      <c r="AA14" s="30">
        <f>+[1]All!AW558</f>
        <v>0</v>
      </c>
      <c r="AC14" s="38">
        <f>+[1]All!AY558</f>
        <v>5</v>
      </c>
      <c r="AD14" s="42">
        <f>+[1]All!AZ558</f>
        <v>2</v>
      </c>
      <c r="AE14" s="39">
        <f>+[1]All!BA558</f>
        <v>1</v>
      </c>
      <c r="AG14" s="32" t="str">
        <f>+[1]All!BC558</f>
        <v>Virginia</v>
      </c>
      <c r="AH14" s="34">
        <f>+[1]All!BD558</f>
        <v>1</v>
      </c>
      <c r="AI14" s="37">
        <f>+[1]All!BE558</f>
        <v>2</v>
      </c>
      <c r="AJ14" s="30">
        <f>+[1]All!BF558</f>
        <v>0</v>
      </c>
      <c r="AK14" s="34">
        <f>+[1]All!BG558</f>
        <v>1</v>
      </c>
      <c r="AL14" s="37">
        <f>+[1]All!BH558</f>
        <v>3</v>
      </c>
      <c r="AM14" s="30">
        <f>+[1]All!BI558</f>
        <v>0</v>
      </c>
      <c r="AN14" s="40">
        <f>+[1]All!BJ558</f>
        <v>69.989999999999995</v>
      </c>
      <c r="AO14" s="41">
        <f>+[1]All!BK558</f>
        <v>66.7</v>
      </c>
    </row>
    <row r="15" spans="1:41" x14ac:dyDescent="0.25">
      <c r="A15" s="30">
        <f>+[1]All!A559</f>
        <v>8</v>
      </c>
      <c r="B15" s="30" t="str">
        <f>+[1]All!B559</f>
        <v>Sat</v>
      </c>
      <c r="C15" s="43">
        <f>+[1]All!C559</f>
        <v>41566</v>
      </c>
      <c r="D15" s="33">
        <f>+[1]All!D559</f>
        <v>0.64583333333333337</v>
      </c>
      <c r="E15" s="41" t="str">
        <f>+[1]All!E559</f>
        <v>ESPNU</v>
      </c>
      <c r="F15" s="40" t="str">
        <f>+[1]All!F559</f>
        <v>Maryland</v>
      </c>
      <c r="G15" s="41" t="str">
        <f>+[1]All!G559</f>
        <v>ACC</v>
      </c>
      <c r="H15" s="40" t="str">
        <f>+[1]All!H559</f>
        <v>Wake Forest</v>
      </c>
      <c r="I15" s="41" t="str">
        <f>+[1]All!I559</f>
        <v>ACC</v>
      </c>
      <c r="J15" s="40" t="str">
        <f>+[1]All!J559</f>
        <v>Maryland</v>
      </c>
      <c r="K15" s="41" t="str">
        <f>+[1]All!K559</f>
        <v>Wake Forest</v>
      </c>
      <c r="L15" s="44">
        <f>+[1]All!L559</f>
        <v>5.5</v>
      </c>
      <c r="M15" s="45">
        <f>+[1]All!M559</f>
        <v>50.5</v>
      </c>
      <c r="N15" s="40" t="str">
        <f>+[1]All!T559</f>
        <v>Wake Forest</v>
      </c>
      <c r="O15" s="40">
        <f>+[1]All!X559</f>
        <v>0</v>
      </c>
      <c r="P15" s="40">
        <f>+[1]All!Z559</f>
        <v>0</v>
      </c>
      <c r="Q15" s="40" t="str">
        <f>+[1]All!AL559</f>
        <v>Maryland</v>
      </c>
      <c r="R15" s="68">
        <f>+[1]All!AM559</f>
        <v>19</v>
      </c>
      <c r="S15" s="71" t="str">
        <f>+[1]All!AN559</f>
        <v>Wake Forest</v>
      </c>
      <c r="T15" s="72">
        <f>+[1]All!AO559</f>
        <v>14</v>
      </c>
      <c r="U15" s="31" t="str">
        <f>+[1]All!AQ559</f>
        <v>Maryland</v>
      </c>
      <c r="V15" s="34">
        <f>+[1]All!AR559</f>
        <v>1</v>
      </c>
      <c r="W15" s="37">
        <f>+[1]All!AS559</f>
        <v>1</v>
      </c>
      <c r="X15" s="30">
        <f>+[1]All!AT559</f>
        <v>0</v>
      </c>
      <c r="Y15" s="34">
        <f>+[1]All!AU559</f>
        <v>3</v>
      </c>
      <c r="Z15" s="37">
        <f>+[1]All!AV559</f>
        <v>2</v>
      </c>
      <c r="AA15" s="30">
        <f>+[1]All!AW559</f>
        <v>0</v>
      </c>
      <c r="AC15" s="38">
        <f>+[1]All!AY559</f>
        <v>4</v>
      </c>
      <c r="AD15" s="42">
        <f>+[1]All!AZ559</f>
        <v>4</v>
      </c>
      <c r="AE15" s="39">
        <f>+[1]All!BA559</f>
        <v>0</v>
      </c>
      <c r="AG15" s="32" t="str">
        <f>+[1]All!BC559</f>
        <v>Wake Forest</v>
      </c>
      <c r="AH15" s="34">
        <f>+[1]All!BD559</f>
        <v>2</v>
      </c>
      <c r="AI15" s="37">
        <f>+[1]All!BE559</f>
        <v>1</v>
      </c>
      <c r="AJ15" s="30">
        <f>+[1]All!BF559</f>
        <v>0</v>
      </c>
      <c r="AK15" s="34">
        <f>+[1]All!BG559</f>
        <v>3</v>
      </c>
      <c r="AL15" s="37">
        <f>+[1]All!BH559</f>
        <v>3</v>
      </c>
      <c r="AM15" s="30">
        <f>+[1]All!BI559</f>
        <v>0</v>
      </c>
      <c r="AN15" s="40">
        <f>+[1]All!BJ559</f>
        <v>74.84</v>
      </c>
      <c r="AO15" s="41">
        <f>+[1]All!BK559</f>
        <v>64.569999999999993</v>
      </c>
    </row>
    <row r="16" spans="1:41" x14ac:dyDescent="0.25">
      <c r="B16" s="30"/>
      <c r="C16" s="43"/>
      <c r="L16" s="44"/>
      <c r="M16" s="45"/>
      <c r="X16" s="30"/>
      <c r="AG16" s="32"/>
      <c r="AJ16" s="30"/>
    </row>
    <row r="17" spans="1:41" x14ac:dyDescent="0.25">
      <c r="A17" s="30">
        <f>+[1]All!A560</f>
        <v>8</v>
      </c>
      <c r="B17" s="30" t="str">
        <f>+[1]All!B560</f>
        <v>Sat</v>
      </c>
      <c r="C17" s="43">
        <f>+[1]All!C560</f>
        <v>41566</v>
      </c>
      <c r="D17" s="33">
        <f>+[1]All!D560</f>
        <v>0.83333333333333337</v>
      </c>
      <c r="E17" s="41" t="str">
        <f>+[1]All!E560</f>
        <v>BTN</v>
      </c>
      <c r="F17" s="40" t="str">
        <f>+[1]All!F560</f>
        <v>Wisconsin</v>
      </c>
      <c r="G17" s="41" t="str">
        <f>+[1]All!G560</f>
        <v>B10</v>
      </c>
      <c r="H17" s="40" t="str">
        <f>+[1]All!H560</f>
        <v>Illinois</v>
      </c>
      <c r="I17" s="41" t="str">
        <f>+[1]All!I560</f>
        <v>B10</v>
      </c>
      <c r="J17" s="40" t="str">
        <f>+[1]All!J560</f>
        <v>Wisconsin</v>
      </c>
      <c r="K17" s="41" t="str">
        <f>+[1]All!K560</f>
        <v>Illinois</v>
      </c>
      <c r="L17" s="44">
        <f>+[1]All!L560</f>
        <v>14</v>
      </c>
      <c r="M17" s="45">
        <f>+[1]All!M560</f>
        <v>56.5</v>
      </c>
      <c r="N17" s="40" t="str">
        <f>+[1]All!T560</f>
        <v>Illinois</v>
      </c>
      <c r="O17" s="40">
        <f>+[1]All!X560</f>
        <v>0</v>
      </c>
      <c r="P17" s="40">
        <f>+[1]All!Z560</f>
        <v>0</v>
      </c>
      <c r="Q17" s="40" t="str">
        <f>+[1]All!AL560</f>
        <v>Wisconsin</v>
      </c>
      <c r="R17" s="68">
        <f>+[1]All!AM560</f>
        <v>31</v>
      </c>
      <c r="S17" s="71" t="str">
        <f>+[1]All!AN560</f>
        <v>Illinois</v>
      </c>
      <c r="T17" s="72">
        <f>+[1]All!AO560</f>
        <v>14</v>
      </c>
      <c r="U17" s="31" t="str">
        <f>+[1]All!AQ560</f>
        <v>Wisconsin</v>
      </c>
      <c r="V17" s="34">
        <f>+[1]All!AR560</f>
        <v>1</v>
      </c>
      <c r="W17" s="37">
        <f>+[1]All!AS560</f>
        <v>0</v>
      </c>
      <c r="X17" s="30">
        <f>+[1]All!AT560</f>
        <v>1</v>
      </c>
      <c r="Y17" s="34">
        <f>+[1]All!AU560</f>
        <v>4</v>
      </c>
      <c r="Z17" s="37">
        <f>+[1]All!AV560</f>
        <v>0</v>
      </c>
      <c r="AA17" s="30">
        <f>+[1]All!AW560</f>
        <v>1</v>
      </c>
      <c r="AC17" s="38">
        <f>+[1]All!AY560</f>
        <v>2</v>
      </c>
      <c r="AD17" s="42">
        <f>+[1]All!AZ560</f>
        <v>4</v>
      </c>
      <c r="AE17" s="39">
        <f>+[1]All!BA560</f>
        <v>0</v>
      </c>
      <c r="AG17" s="32" t="str">
        <f>+[1]All!BC560</f>
        <v>Illinois</v>
      </c>
      <c r="AH17" s="34">
        <f>+[1]All!BD560</f>
        <v>2</v>
      </c>
      <c r="AI17" s="37">
        <f>+[1]All!BE560</f>
        <v>1</v>
      </c>
      <c r="AJ17" s="30">
        <f>+[1]All!BF560</f>
        <v>0</v>
      </c>
      <c r="AK17" s="34">
        <f>+[1]All!BG560</f>
        <v>2</v>
      </c>
      <c r="AL17" s="37">
        <f>+[1]All!BH560</f>
        <v>2</v>
      </c>
      <c r="AM17" s="30">
        <f>+[1]All!BI560</f>
        <v>0</v>
      </c>
      <c r="AN17" s="40">
        <f>+[1]All!BJ560</f>
        <v>85.73</v>
      </c>
      <c r="AO17" s="41">
        <f>+[1]All!BK560</f>
        <v>71.64</v>
      </c>
    </row>
    <row r="18" spans="1:41" x14ac:dyDescent="0.25">
      <c r="A18" s="30">
        <f>+[1]All!A561</f>
        <v>8</v>
      </c>
      <c r="B18" s="30" t="str">
        <f>+[1]All!B561</f>
        <v>Sat</v>
      </c>
      <c r="C18" s="43">
        <f>+[1]All!C561</f>
        <v>41566</v>
      </c>
      <c r="D18" s="33">
        <f>+[1]All!D561</f>
        <v>0.64583333333333337</v>
      </c>
      <c r="E18" s="41" t="str">
        <f>+[1]All!E561</f>
        <v>BTN</v>
      </c>
      <c r="F18" s="40" t="str">
        <f>+[1]All!F561</f>
        <v>Indiana</v>
      </c>
      <c r="G18" s="41" t="str">
        <f>+[1]All!G561</f>
        <v>B10</v>
      </c>
      <c r="H18" s="40" t="str">
        <f>+[1]All!H561</f>
        <v>Michigan</v>
      </c>
      <c r="I18" s="41" t="str">
        <f>+[1]All!I561</f>
        <v>B10</v>
      </c>
      <c r="J18" s="40" t="str">
        <f>+[1]All!J561</f>
        <v>Michigan</v>
      </c>
      <c r="K18" s="41" t="str">
        <f>+[1]All!K561</f>
        <v>Indiana</v>
      </c>
      <c r="L18" s="44">
        <f>+[1]All!L561</f>
        <v>9</v>
      </c>
      <c r="M18" s="45">
        <f>+[1]All!M561</f>
        <v>68.5</v>
      </c>
      <c r="N18" s="40" t="str">
        <f>+[1]All!T561</f>
        <v>Indiana</v>
      </c>
      <c r="O18" s="40">
        <f>+[1]All!X561</f>
        <v>0</v>
      </c>
      <c r="P18" s="40">
        <f>+[1]All!Z561</f>
        <v>0</v>
      </c>
      <c r="Q18" s="40" t="str">
        <f>+[1]All!AL561</f>
        <v>DNP</v>
      </c>
      <c r="R18" s="68">
        <f>+[1]All!AM561</f>
        <v>0</v>
      </c>
      <c r="S18" s="71">
        <f>+[1]All!AN561</f>
        <v>0</v>
      </c>
      <c r="T18" s="72">
        <f>+[1]All!AO561</f>
        <v>0</v>
      </c>
      <c r="U18" s="31" t="str">
        <f>+[1]All!AQ561</f>
        <v>Indiana</v>
      </c>
      <c r="V18" s="34">
        <f>+[1]All!AR561</f>
        <v>0</v>
      </c>
      <c r="W18" s="37">
        <f>+[1]All!AS561</f>
        <v>1</v>
      </c>
      <c r="X18" s="30">
        <f>+[1]All!AT561</f>
        <v>0</v>
      </c>
      <c r="Y18" s="34">
        <f>+[1]All!AU561</f>
        <v>2</v>
      </c>
      <c r="Z18" s="37">
        <f>+[1]All!AV561</f>
        <v>3</v>
      </c>
      <c r="AA18" s="30">
        <f>+[1]All!AW561</f>
        <v>0</v>
      </c>
      <c r="AC18" s="38">
        <f>+[1]All!AY561</f>
        <v>3</v>
      </c>
      <c r="AD18" s="42">
        <f>+[1]All!AZ561</f>
        <v>3</v>
      </c>
      <c r="AE18" s="39">
        <f>+[1]All!BA561</f>
        <v>0</v>
      </c>
      <c r="AG18" s="32" t="str">
        <f>+[1]All!BC561</f>
        <v>Michigan</v>
      </c>
      <c r="AH18" s="34">
        <f>+[1]All!BD561</f>
        <v>3</v>
      </c>
      <c r="AI18" s="37">
        <f>+[1]All!BE561</f>
        <v>1</v>
      </c>
      <c r="AJ18" s="30">
        <f>+[1]All!BF561</f>
        <v>0</v>
      </c>
      <c r="AK18" s="34">
        <f>+[1]All!BG561</f>
        <v>3</v>
      </c>
      <c r="AL18" s="37">
        <f>+[1]All!BH561</f>
        <v>3</v>
      </c>
      <c r="AM18" s="30">
        <f>+[1]All!BI561</f>
        <v>0</v>
      </c>
      <c r="AN18" s="40">
        <f>+[1]All!BJ561</f>
        <v>74.36</v>
      </c>
      <c r="AO18" s="41">
        <f>+[1]All!BK561</f>
        <v>78.41</v>
      </c>
    </row>
    <row r="19" spans="1:41" x14ac:dyDescent="0.25">
      <c r="A19" s="30">
        <f>+[1]All!A562</f>
        <v>8</v>
      </c>
      <c r="B19" s="30" t="str">
        <f>+[1]All!B562</f>
        <v>Sat</v>
      </c>
      <c r="C19" s="43">
        <f>+[1]All!C562</f>
        <v>41566</v>
      </c>
      <c r="D19" s="33">
        <f>+[1]All!D562</f>
        <v>0.5</v>
      </c>
      <c r="E19" s="41" t="str">
        <f>+[1]All!E562</f>
        <v>BTN</v>
      </c>
      <c r="F19" s="40" t="str">
        <f>+[1]All!F562</f>
        <v>Purdue</v>
      </c>
      <c r="G19" s="41" t="str">
        <f>+[1]All!G562</f>
        <v>B10</v>
      </c>
      <c r="H19" s="40" t="str">
        <f>+[1]All!H562</f>
        <v>Michigan State</v>
      </c>
      <c r="I19" s="41" t="str">
        <f>+[1]All!I562</f>
        <v>B10</v>
      </c>
      <c r="J19" s="40" t="str">
        <f>+[1]All!J562</f>
        <v>Michigan State</v>
      </c>
      <c r="K19" s="41" t="str">
        <f>+[1]All!K562</f>
        <v>Purdue</v>
      </c>
      <c r="L19" s="44">
        <f>+[1]All!L562</f>
        <v>27.5</v>
      </c>
      <c r="M19" s="45">
        <f>+[1]All!M562</f>
        <v>43</v>
      </c>
      <c r="N19" s="40" t="str">
        <f>+[1]All!T562</f>
        <v>Michigan State</v>
      </c>
      <c r="O19" s="40">
        <f>+[1]All!X562</f>
        <v>0</v>
      </c>
      <c r="P19" s="40">
        <f>+[1]All!Z562</f>
        <v>0</v>
      </c>
      <c r="Q19" s="40" t="str">
        <f>+[1]All!AL562</f>
        <v>DNP</v>
      </c>
      <c r="R19" s="68">
        <f>+[1]All!AM562</f>
        <v>0</v>
      </c>
      <c r="S19" s="71">
        <f>+[1]All!AN562</f>
        <v>0</v>
      </c>
      <c r="T19" s="72">
        <f>+[1]All!AO562</f>
        <v>0</v>
      </c>
      <c r="U19" s="31" t="str">
        <f>+[1]All!AQ562</f>
        <v>Purdue</v>
      </c>
      <c r="V19" s="34">
        <f>+[1]All!AR562</f>
        <v>0</v>
      </c>
      <c r="W19" s="37">
        <f>+[1]All!AS562</f>
        <v>2</v>
      </c>
      <c r="X19" s="30">
        <f>+[1]All!AT562</f>
        <v>0</v>
      </c>
      <c r="Y19" s="34">
        <f>+[1]All!AU562</f>
        <v>1</v>
      </c>
      <c r="Z19" s="37">
        <f>+[1]All!AV562</f>
        <v>4</v>
      </c>
      <c r="AA19" s="30">
        <f>+[1]All!AW562</f>
        <v>0</v>
      </c>
      <c r="AC19" s="38">
        <f>+[1]All!AY562</f>
        <v>3</v>
      </c>
      <c r="AD19" s="42">
        <f>+[1]All!AZ562</f>
        <v>2</v>
      </c>
      <c r="AE19" s="39">
        <f>+[1]All!BA562</f>
        <v>1</v>
      </c>
      <c r="AG19" s="32" t="str">
        <f>+[1]All!BC562</f>
        <v>Michigan State</v>
      </c>
      <c r="AH19" s="34">
        <f>+[1]All!BD562</f>
        <v>1</v>
      </c>
      <c r="AI19" s="37">
        <f>+[1]All!BE562</f>
        <v>2</v>
      </c>
      <c r="AJ19" s="30">
        <f>+[1]All!BF562</f>
        <v>0</v>
      </c>
      <c r="AK19" s="34">
        <f>+[1]All!BG562</f>
        <v>3</v>
      </c>
      <c r="AL19" s="37">
        <f>+[1]All!BH562</f>
        <v>2</v>
      </c>
      <c r="AM19" s="30">
        <f>+[1]All!BI562</f>
        <v>0</v>
      </c>
      <c r="AN19" s="40">
        <f>+[1]All!BJ562</f>
        <v>57.14</v>
      </c>
      <c r="AO19" s="41">
        <f>+[1]All!BK562</f>
        <v>80.62</v>
      </c>
    </row>
    <row r="20" spans="1:41" x14ac:dyDescent="0.25">
      <c r="A20" s="30">
        <f>+[1]All!A563</f>
        <v>8</v>
      </c>
      <c r="B20" s="30" t="str">
        <f>+[1]All!B563</f>
        <v>Sat</v>
      </c>
      <c r="C20" s="43">
        <f>+[1]All!C563</f>
        <v>41566</v>
      </c>
      <c r="D20" s="33">
        <f>+[1]All!D563</f>
        <v>0.5</v>
      </c>
      <c r="E20" s="41" t="str">
        <f>+[1]All!E563</f>
        <v>ESPN2</v>
      </c>
      <c r="F20" s="40" t="str">
        <f>+[1]All!F563</f>
        <v>Minnesota</v>
      </c>
      <c r="G20" s="41" t="str">
        <f>+[1]All!G563</f>
        <v>B10</v>
      </c>
      <c r="H20" s="40" t="str">
        <f>+[1]All!H563</f>
        <v xml:space="preserve">Northwestern </v>
      </c>
      <c r="I20" s="41" t="str">
        <f>+[1]All!I563</f>
        <v>B10</v>
      </c>
      <c r="J20" s="40" t="str">
        <f>+[1]All!J563</f>
        <v xml:space="preserve">Northwestern </v>
      </c>
      <c r="K20" s="41" t="str">
        <f>+[1]All!K563</f>
        <v>Minnesota</v>
      </c>
      <c r="L20" s="44">
        <f>+[1]All!L563</f>
        <v>12.5</v>
      </c>
      <c r="M20" s="45">
        <f>+[1]All!M563</f>
        <v>53.5</v>
      </c>
      <c r="N20" s="40" t="str">
        <f>+[1]All!T563</f>
        <v xml:space="preserve">Northwestern </v>
      </c>
      <c r="O20" s="40">
        <f>+[1]All!X563</f>
        <v>0</v>
      </c>
      <c r="P20" s="40">
        <f>+[1]All!Z563</f>
        <v>0</v>
      </c>
      <c r="Q20" s="40" t="str">
        <f>+[1]All!AL563</f>
        <v xml:space="preserve">Northwestern </v>
      </c>
      <c r="R20" s="68">
        <f>+[1]All!AM563</f>
        <v>21</v>
      </c>
      <c r="S20" s="71" t="str">
        <f>+[1]All!AN563</f>
        <v>Minnesota</v>
      </c>
      <c r="T20" s="72">
        <f>+[1]All!AO563</f>
        <v>13</v>
      </c>
      <c r="U20" s="31" t="str">
        <f>+[1]All!AQ563</f>
        <v>Minnesota</v>
      </c>
      <c r="V20" s="34">
        <f>+[1]All!AR563</f>
        <v>1</v>
      </c>
      <c r="W20" s="37">
        <f>+[1]All!AS563</f>
        <v>1</v>
      </c>
      <c r="X20" s="30">
        <f>+[1]All!AT563</f>
        <v>0</v>
      </c>
      <c r="Y20" s="34">
        <f>+[1]All!AU563</f>
        <v>3</v>
      </c>
      <c r="Z20" s="37">
        <f>+[1]All!AV563</f>
        <v>2</v>
      </c>
      <c r="AA20" s="30">
        <f>+[1]All!AW563</f>
        <v>0</v>
      </c>
      <c r="AC20" s="38">
        <f>+[1]All!AY563</f>
        <v>3</v>
      </c>
      <c r="AD20" s="42">
        <f>+[1]All!AZ563</f>
        <v>2</v>
      </c>
      <c r="AE20" s="39">
        <f>+[1]All!BA563</f>
        <v>1</v>
      </c>
      <c r="AG20" s="32" t="str">
        <f>+[1]All!BC563</f>
        <v xml:space="preserve">Northwestern </v>
      </c>
      <c r="AH20" s="34">
        <f>+[1]All!BD563</f>
        <v>1</v>
      </c>
      <c r="AI20" s="37">
        <f>+[1]All!BE563</f>
        <v>2</v>
      </c>
      <c r="AJ20" s="30">
        <f>+[1]All!BF563</f>
        <v>0</v>
      </c>
      <c r="AK20" s="34">
        <f>+[1]All!BG563</f>
        <v>2</v>
      </c>
      <c r="AL20" s="37">
        <f>+[1]All!BH563</f>
        <v>3</v>
      </c>
      <c r="AM20" s="30">
        <f>+[1]All!BI563</f>
        <v>0</v>
      </c>
      <c r="AN20" s="40">
        <f>+[1]All!BJ563</f>
        <v>67.03</v>
      </c>
      <c r="AO20" s="41">
        <f>+[1]All!BK563</f>
        <v>73.89</v>
      </c>
    </row>
    <row r="21" spans="1:41" x14ac:dyDescent="0.25">
      <c r="A21" s="30">
        <f>+[1]All!A564</f>
        <v>8</v>
      </c>
      <c r="B21" s="30" t="str">
        <f>+[1]All!B564</f>
        <v>Sat</v>
      </c>
      <c r="C21" s="43">
        <f>+[1]All!C564</f>
        <v>41566</v>
      </c>
      <c r="D21" s="33">
        <f>+[1]All!D564</f>
        <v>0.64583333333333337</v>
      </c>
      <c r="E21" s="41" t="str">
        <f>+[1]All!E564</f>
        <v>ABC</v>
      </c>
      <c r="F21" s="40" t="str">
        <f>+[1]All!F564</f>
        <v xml:space="preserve">Iowa  </v>
      </c>
      <c r="G21" s="41" t="str">
        <f>+[1]All!G564</f>
        <v>B10</v>
      </c>
      <c r="H21" s="40" t="str">
        <f>+[1]All!H564</f>
        <v>Ohio State</v>
      </c>
      <c r="I21" s="41" t="str">
        <f>+[1]All!I564</f>
        <v>B10</v>
      </c>
      <c r="J21" s="40" t="str">
        <f>+[1]All!J564</f>
        <v>Ohio State</v>
      </c>
      <c r="K21" s="41" t="str">
        <f>+[1]All!K564</f>
        <v xml:space="preserve">Iowa  </v>
      </c>
      <c r="L21" s="44">
        <f>+[1]All!L564</f>
        <v>18</v>
      </c>
      <c r="M21" s="45">
        <f>+[1]All!M564</f>
        <v>55</v>
      </c>
      <c r="N21" s="40" t="str">
        <f>+[1]All!T564</f>
        <v xml:space="preserve">Iowa  </v>
      </c>
      <c r="O21" s="40" t="str">
        <f>+[1]All!X564</f>
        <v>PW</v>
      </c>
      <c r="P21" s="40">
        <f>+[1]All!Z564</f>
        <v>0</v>
      </c>
      <c r="Q21" s="40" t="str">
        <f>+[1]All!AL564</f>
        <v>DNP</v>
      </c>
      <c r="R21" s="68">
        <f>+[1]All!AM564</f>
        <v>0</v>
      </c>
      <c r="S21" s="71">
        <f>+[1]All!AN564</f>
        <v>0</v>
      </c>
      <c r="T21" s="72">
        <f>+[1]All!AO564</f>
        <v>0</v>
      </c>
      <c r="U21" s="31" t="str">
        <f>+[1]All!AQ564</f>
        <v xml:space="preserve">Iowa  </v>
      </c>
      <c r="V21" s="34">
        <f>+[1]All!AR564</f>
        <v>2</v>
      </c>
      <c r="W21" s="37">
        <f>+[1]All!AS564</f>
        <v>0</v>
      </c>
      <c r="X21" s="30">
        <f>+[1]All!AT564</f>
        <v>0</v>
      </c>
      <c r="Y21" s="34">
        <f>+[1]All!AU564</f>
        <v>3</v>
      </c>
      <c r="Z21" s="37">
        <f>+[1]All!AV564</f>
        <v>2</v>
      </c>
      <c r="AA21" s="30">
        <f>+[1]All!AW564</f>
        <v>0</v>
      </c>
      <c r="AC21" s="38">
        <f>+[1]All!AY564</f>
        <v>1</v>
      </c>
      <c r="AD21" s="42">
        <f>+[1]All!AZ564</f>
        <v>2</v>
      </c>
      <c r="AE21" s="39">
        <f>+[1]All!BA564</f>
        <v>1</v>
      </c>
      <c r="AG21" s="32" t="str">
        <f>+[1]All!BC564</f>
        <v>Ohio State</v>
      </c>
      <c r="AH21" s="34">
        <f>+[1]All!BD564</f>
        <v>1</v>
      </c>
      <c r="AI21" s="37">
        <f>+[1]All!BE564</f>
        <v>1</v>
      </c>
      <c r="AJ21" s="30">
        <f>+[1]All!BF564</f>
        <v>1</v>
      </c>
      <c r="AK21" s="34">
        <f>+[1]All!BG564</f>
        <v>3</v>
      </c>
      <c r="AL21" s="37">
        <f>+[1]All!BH564</f>
        <v>1</v>
      </c>
      <c r="AM21" s="30">
        <f>+[1]All!BI564</f>
        <v>1</v>
      </c>
      <c r="AN21" s="40">
        <f>+[1]All!BJ564</f>
        <v>75.3</v>
      </c>
      <c r="AO21" s="41">
        <f>+[1]All!BK564</f>
        <v>86.44</v>
      </c>
    </row>
    <row r="22" spans="1:41" x14ac:dyDescent="0.25">
      <c r="B22" s="30"/>
      <c r="C22" s="43"/>
      <c r="L22" s="44"/>
      <c r="M22" s="45"/>
      <c r="X22" s="30"/>
      <c r="AG22" s="32"/>
      <c r="AJ22" s="30"/>
    </row>
    <row r="23" spans="1:41" x14ac:dyDescent="0.25">
      <c r="A23" s="30">
        <f>+[1]All!A565</f>
        <v>8</v>
      </c>
      <c r="B23" s="30" t="str">
        <f>+[1]All!B565</f>
        <v>Sat</v>
      </c>
      <c r="C23" s="43">
        <f>+[1]All!C565</f>
        <v>41566</v>
      </c>
      <c r="D23" s="33">
        <f>+[1]All!D565</f>
        <v>0.79166666666666663</v>
      </c>
      <c r="E23" s="41" t="str">
        <f>+[1]All!E565</f>
        <v>ESPNU</v>
      </c>
      <c r="F23" s="40" t="str">
        <f>+[1]All!F565</f>
        <v>Iowa State</v>
      </c>
      <c r="G23" s="41" t="str">
        <f>+[1]All!G565</f>
        <v>B12</v>
      </c>
      <c r="H23" s="40" t="str">
        <f>+[1]All!H565</f>
        <v>Baylor</v>
      </c>
      <c r="I23" s="41" t="str">
        <f>+[1]All!I565</f>
        <v>B12</v>
      </c>
      <c r="J23" s="40" t="str">
        <f>+[1]All!J565</f>
        <v>Baylor</v>
      </c>
      <c r="K23" s="41" t="str">
        <f>+[1]All!K565</f>
        <v>Iowa State</v>
      </c>
      <c r="L23" s="44">
        <f>+[1]All!L565</f>
        <v>33</v>
      </c>
      <c r="M23" s="45">
        <f>+[1]All!M565</f>
        <v>77</v>
      </c>
      <c r="N23" s="40" t="str">
        <f>+[1]All!T565</f>
        <v>Iowa State</v>
      </c>
      <c r="O23" s="40" t="str">
        <f>+[1]All!X565</f>
        <v>PW</v>
      </c>
      <c r="P23" s="40">
        <f>+[1]All!Z565</f>
        <v>0</v>
      </c>
      <c r="Q23" s="40" t="str">
        <f>+[1]All!AL565</f>
        <v>Iowa State</v>
      </c>
      <c r="R23" s="68">
        <f>+[1]All!AM565</f>
        <v>35</v>
      </c>
      <c r="S23" s="71" t="str">
        <f>+[1]All!AN565</f>
        <v>Baylor</v>
      </c>
      <c r="T23" s="72">
        <f>+[1]All!AO565</f>
        <v>21</v>
      </c>
      <c r="U23" s="31" t="str">
        <f>+[1]All!AQ565</f>
        <v>Iowa State</v>
      </c>
      <c r="V23" s="34">
        <f>+[1]All!AR565</f>
        <v>2</v>
      </c>
      <c r="W23" s="37">
        <f>+[1]All!AS565</f>
        <v>0</v>
      </c>
      <c r="X23" s="30">
        <f>+[1]All!AT565</f>
        <v>0</v>
      </c>
      <c r="Y23" s="34">
        <f>+[1]All!AU565</f>
        <v>3</v>
      </c>
      <c r="Z23" s="37">
        <f>+[1]All!AV565</f>
        <v>1</v>
      </c>
      <c r="AA23" s="30">
        <f>+[1]All!AW565</f>
        <v>0</v>
      </c>
      <c r="AC23" s="38">
        <f>+[1]All!AY565</f>
        <v>2</v>
      </c>
      <c r="AD23" s="42">
        <f>+[1]All!AZ565</f>
        <v>3</v>
      </c>
      <c r="AE23" s="39">
        <f>+[1]All!BA565</f>
        <v>0</v>
      </c>
      <c r="AG23" s="32" t="str">
        <f>+[1]All!BC565</f>
        <v>Baylor</v>
      </c>
      <c r="AH23" s="34">
        <f>+[1]All!BD565</f>
        <v>3</v>
      </c>
      <c r="AI23" s="37">
        <f>+[1]All!BE565</f>
        <v>0</v>
      </c>
      <c r="AJ23" s="30">
        <f>+[1]All!BF565</f>
        <v>0</v>
      </c>
      <c r="AK23" s="34">
        <f>+[1]All!BG565</f>
        <v>4</v>
      </c>
      <c r="AL23" s="37">
        <f>+[1]All!BH565</f>
        <v>0</v>
      </c>
      <c r="AM23" s="30">
        <f>+[1]All!BI565</f>
        <v>0</v>
      </c>
      <c r="AN23" s="40">
        <f>+[1]All!BJ565</f>
        <v>71.97</v>
      </c>
      <c r="AO23" s="41">
        <f>+[1]All!BK565</f>
        <v>90.27</v>
      </c>
    </row>
    <row r="24" spans="1:41" x14ac:dyDescent="0.25">
      <c r="A24" s="30">
        <f>+[1]All!A566</f>
        <v>8</v>
      </c>
      <c r="B24" s="30" t="str">
        <f>+[1]All!B566</f>
        <v>Sat</v>
      </c>
      <c r="C24" s="43">
        <f>+[1]All!C566</f>
        <v>41566</v>
      </c>
      <c r="D24" s="33">
        <f>+[1]All!D566</f>
        <v>0.64583333333333337</v>
      </c>
      <c r="E24" s="41" t="str">
        <f>+[1]All!E566</f>
        <v>ESPN</v>
      </c>
      <c r="F24" s="40" t="str">
        <f>+[1]All!F566</f>
        <v>Oklahoma</v>
      </c>
      <c r="G24" s="41" t="str">
        <f>+[1]All!G566</f>
        <v>B12</v>
      </c>
      <c r="H24" s="40" t="str">
        <f>+[1]All!H566</f>
        <v>Kansas</v>
      </c>
      <c r="I24" s="41" t="str">
        <f>+[1]All!I566</f>
        <v>B12</v>
      </c>
      <c r="J24" s="40" t="str">
        <f>+[1]All!J566</f>
        <v>Oklahoma</v>
      </c>
      <c r="K24" s="41" t="str">
        <f>+[1]All!K566</f>
        <v>Kansas</v>
      </c>
      <c r="L24" s="44">
        <f>+[1]All!L566</f>
        <v>23</v>
      </c>
      <c r="M24" s="45">
        <f>+[1]All!M566</f>
        <v>49</v>
      </c>
      <c r="N24" s="40" t="str">
        <f>+[1]All!T566</f>
        <v>Oklahoma</v>
      </c>
      <c r="O24" s="40">
        <f>+[1]All!X566</f>
        <v>0</v>
      </c>
      <c r="P24" s="40">
        <f>+[1]All!Z566</f>
        <v>0</v>
      </c>
      <c r="Q24" s="40" t="str">
        <f>+[1]All!AL566</f>
        <v>Oklahoma</v>
      </c>
      <c r="R24" s="68">
        <f>+[1]All!AM566</f>
        <v>52</v>
      </c>
      <c r="S24" s="71" t="str">
        <f>+[1]All!AN566</f>
        <v>Kansas</v>
      </c>
      <c r="T24" s="72">
        <f>+[1]All!AO566</f>
        <v>7</v>
      </c>
      <c r="U24" s="31" t="str">
        <f>+[1]All!AQ566</f>
        <v>Oklahoma</v>
      </c>
      <c r="V24" s="34">
        <f>+[1]All!AR566</f>
        <v>1</v>
      </c>
      <c r="W24" s="37">
        <f>+[1]All!AS566</f>
        <v>0</v>
      </c>
      <c r="X24" s="30">
        <f>+[1]All!AT566</f>
        <v>0</v>
      </c>
      <c r="Y24" s="34">
        <f>+[1]All!AU566</f>
        <v>3</v>
      </c>
      <c r="Z24" s="37">
        <f>+[1]All!AV566</f>
        <v>3</v>
      </c>
      <c r="AA24" s="30">
        <f>+[1]All!AW566</f>
        <v>0</v>
      </c>
      <c r="AC24" s="38">
        <f>+[1]All!AY566</f>
        <v>3</v>
      </c>
      <c r="AD24" s="42">
        <f>+[1]All!AZ566</f>
        <v>2</v>
      </c>
      <c r="AE24" s="39">
        <f>+[1]All!BA566</f>
        <v>0</v>
      </c>
      <c r="AG24" s="32" t="str">
        <f>+[1]All!BC566</f>
        <v>Kansas</v>
      </c>
      <c r="AH24" s="34">
        <f>+[1]All!BD566</f>
        <v>0</v>
      </c>
      <c r="AI24" s="37">
        <f>+[1]All!BE566</f>
        <v>2</v>
      </c>
      <c r="AJ24" s="30">
        <f>+[1]All!BF566</f>
        <v>0</v>
      </c>
      <c r="AK24" s="34">
        <f>+[1]All!BG566</f>
        <v>1</v>
      </c>
      <c r="AL24" s="37">
        <f>+[1]All!BH566</f>
        <v>3</v>
      </c>
      <c r="AM24" s="30">
        <f>+[1]All!BI566</f>
        <v>0</v>
      </c>
      <c r="AN24" s="40">
        <f>+[1]All!BJ566</f>
        <v>84.05</v>
      </c>
      <c r="AO24" s="41">
        <f>+[1]All!BK566</f>
        <v>62.17</v>
      </c>
    </row>
    <row r="25" spans="1:41" x14ac:dyDescent="0.25">
      <c r="A25" s="30">
        <f>+[1]All!A567</f>
        <v>8</v>
      </c>
      <c r="B25" s="30" t="str">
        <f>+[1]All!B567</f>
        <v>Sat</v>
      </c>
      <c r="C25" s="43">
        <f>+[1]All!C567</f>
        <v>41566</v>
      </c>
      <c r="D25" s="33">
        <f>+[1]All!D567</f>
        <v>0.5</v>
      </c>
      <c r="E25" s="41" t="str">
        <f>+[1]All!E567</f>
        <v>Fox</v>
      </c>
      <c r="F25" s="40" t="str">
        <f>+[1]All!F567</f>
        <v>TCU</v>
      </c>
      <c r="G25" s="41" t="str">
        <f>+[1]All!G567</f>
        <v>B12</v>
      </c>
      <c r="H25" s="40" t="str">
        <f>+[1]All!H567</f>
        <v>Oklahoma State</v>
      </c>
      <c r="I25" s="41" t="str">
        <f>+[1]All!I567</f>
        <v>B12</v>
      </c>
      <c r="J25" s="40" t="str">
        <f>+[1]All!J567</f>
        <v>Oklahoma State</v>
      </c>
      <c r="K25" s="41" t="str">
        <f>+[1]All!K567</f>
        <v>TCU</v>
      </c>
      <c r="L25" s="44">
        <f>+[1]All!L567</f>
        <v>8</v>
      </c>
      <c r="M25" s="45">
        <f>+[1]All!M567</f>
        <v>51</v>
      </c>
      <c r="N25" s="40" t="str">
        <f>+[1]All!T567</f>
        <v>TCU</v>
      </c>
      <c r="O25" s="40">
        <f>+[1]All!X567</f>
        <v>0</v>
      </c>
      <c r="P25" s="40">
        <f>+[1]All!Z567</f>
        <v>0</v>
      </c>
      <c r="Q25" s="40" t="str">
        <f>+[1]All!AL567</f>
        <v>Oklahoma State</v>
      </c>
      <c r="R25" s="68">
        <f>+[1]All!AM567</f>
        <v>36</v>
      </c>
      <c r="S25" s="71" t="str">
        <f>+[1]All!AN567</f>
        <v>TCU</v>
      </c>
      <c r="T25" s="72">
        <f>+[1]All!AO567</f>
        <v>14</v>
      </c>
      <c r="U25" s="31" t="str">
        <f>+[1]All!AQ567</f>
        <v>TCU</v>
      </c>
      <c r="V25" s="34">
        <f>+[1]All!AR567</f>
        <v>1</v>
      </c>
      <c r="W25" s="37">
        <f>+[1]All!AS567</f>
        <v>1</v>
      </c>
      <c r="X25" s="30">
        <f>+[1]All!AT567</f>
        <v>0</v>
      </c>
      <c r="Y25" s="34">
        <f>+[1]All!AU567</f>
        <v>2</v>
      </c>
      <c r="Z25" s="37">
        <f>+[1]All!AV567</f>
        <v>3</v>
      </c>
      <c r="AA25" s="30">
        <f>+[1]All!AW567</f>
        <v>0</v>
      </c>
      <c r="AC25" s="38">
        <f>+[1]All!AY567</f>
        <v>0</v>
      </c>
      <c r="AD25" s="42">
        <f>+[1]All!AZ567</f>
        <v>1</v>
      </c>
      <c r="AE25" s="39">
        <f>+[1]All!BA567</f>
        <v>0</v>
      </c>
      <c r="AG25" s="32" t="str">
        <f>+[1]All!BC567</f>
        <v>Oklahoma State</v>
      </c>
      <c r="AH25" s="34">
        <f>+[1]All!BD567</f>
        <v>1</v>
      </c>
      <c r="AI25" s="37">
        <f>+[1]All!BE567</f>
        <v>1</v>
      </c>
      <c r="AJ25" s="30">
        <f>+[1]All!BF567</f>
        <v>0</v>
      </c>
      <c r="AK25" s="34">
        <f>+[1]All!BG567</f>
        <v>1</v>
      </c>
      <c r="AL25" s="37">
        <f>+[1]All!BH567</f>
        <v>3</v>
      </c>
      <c r="AM25" s="30">
        <f>+[1]All!BI567</f>
        <v>0</v>
      </c>
      <c r="AN25" s="40">
        <f>+[1]All!BJ567</f>
        <v>79.540000000000006</v>
      </c>
      <c r="AO25" s="41">
        <f>+[1]All!BK567</f>
        <v>80.97</v>
      </c>
    </row>
    <row r="26" spans="1:41" x14ac:dyDescent="0.25">
      <c r="A26" s="30">
        <f>+[1]All!A568</f>
        <v>8</v>
      </c>
      <c r="B26" s="30" t="str">
        <f>+[1]All!B568</f>
        <v>Sat</v>
      </c>
      <c r="C26" s="43">
        <f>+[1]All!C568</f>
        <v>41566</v>
      </c>
      <c r="D26" s="33">
        <f>+[1]All!D568</f>
        <v>0.5</v>
      </c>
      <c r="E26" s="41" t="str">
        <f>+[1]All!E568</f>
        <v>FS1</v>
      </c>
      <c r="F26" s="40" t="str">
        <f>+[1]All!F568</f>
        <v>Texas Tech</v>
      </c>
      <c r="G26" s="41" t="str">
        <f>+[1]All!G568</f>
        <v>B12</v>
      </c>
      <c r="H26" s="40" t="str">
        <f>+[1]All!H568</f>
        <v>West Virginia</v>
      </c>
      <c r="I26" s="41" t="str">
        <f>+[1]All!I568</f>
        <v>B12</v>
      </c>
      <c r="J26" s="40" t="str">
        <f>+[1]All!J568</f>
        <v>Texas Tech</v>
      </c>
      <c r="K26" s="41" t="str">
        <f>+[1]All!K568</f>
        <v>West Virginia</v>
      </c>
      <c r="L26" s="44">
        <f>+[1]All!L568</f>
        <v>6</v>
      </c>
      <c r="M26" s="45">
        <f>+[1]All!M568</f>
        <v>57.5</v>
      </c>
      <c r="N26" s="40" t="str">
        <f>+[1]All!T568</f>
        <v>Texas Tech</v>
      </c>
      <c r="O26" s="40">
        <f>+[1]All!X568</f>
        <v>0</v>
      </c>
      <c r="P26" s="40">
        <f>+[1]All!Z568</f>
        <v>0</v>
      </c>
      <c r="Q26" s="40" t="str">
        <f>+[1]All!AL568</f>
        <v>Texas Tech</v>
      </c>
      <c r="R26" s="68">
        <f>+[1]All!AM568</f>
        <v>49</v>
      </c>
      <c r="S26" s="71" t="str">
        <f>+[1]All!AN568</f>
        <v>West Virginia</v>
      </c>
      <c r="T26" s="72">
        <f>+[1]All!AO568</f>
        <v>14</v>
      </c>
      <c r="U26" s="31" t="str">
        <f>+[1]All!AQ568</f>
        <v>Texas Tech</v>
      </c>
      <c r="V26" s="34">
        <f>+[1]All!AR568</f>
        <v>2</v>
      </c>
      <c r="W26" s="37">
        <f>+[1]All!AS568</f>
        <v>0</v>
      </c>
      <c r="X26" s="30">
        <f>+[1]All!AT568</f>
        <v>0</v>
      </c>
      <c r="Y26" s="34">
        <f>+[1]All!AU568</f>
        <v>3</v>
      </c>
      <c r="Z26" s="37">
        <f>+[1]All!AV568</f>
        <v>2</v>
      </c>
      <c r="AA26" s="30">
        <f>+[1]All!AW568</f>
        <v>0</v>
      </c>
      <c r="AC26" s="38">
        <f>+[1]All!AY568</f>
        <v>1</v>
      </c>
      <c r="AD26" s="42">
        <f>+[1]All!AZ568</f>
        <v>0</v>
      </c>
      <c r="AE26" s="39">
        <f>+[1]All!BA568</f>
        <v>0</v>
      </c>
      <c r="AG26" s="32" t="str">
        <f>+[1]All!BC568</f>
        <v>West Virginia</v>
      </c>
      <c r="AH26" s="34">
        <f>+[1]All!BD568</f>
        <v>1</v>
      </c>
      <c r="AI26" s="37">
        <f>+[1]All!BE568</f>
        <v>2</v>
      </c>
      <c r="AJ26" s="30">
        <f>+[1]All!BF568</f>
        <v>0</v>
      </c>
      <c r="AK26" s="34">
        <f>+[1]All!BG568</f>
        <v>2</v>
      </c>
      <c r="AL26" s="37">
        <f>+[1]All!BH568</f>
        <v>4</v>
      </c>
      <c r="AM26" s="30">
        <f>+[1]All!BI568</f>
        <v>0</v>
      </c>
      <c r="AN26" s="40">
        <f>+[1]All!BJ568</f>
        <v>82.91</v>
      </c>
      <c r="AO26" s="41">
        <f>+[1]All!BK568</f>
        <v>71.27</v>
      </c>
    </row>
    <row r="27" spans="1:41" x14ac:dyDescent="0.25">
      <c r="B27" s="30"/>
      <c r="C27" s="43"/>
      <c r="L27" s="44"/>
      <c r="M27" s="45"/>
      <c r="X27" s="30"/>
      <c r="AG27" s="32"/>
      <c r="AJ27" s="30"/>
    </row>
    <row r="28" spans="1:41" x14ac:dyDescent="0.25">
      <c r="A28" s="30">
        <f>+[1]All!A569</f>
        <v>8</v>
      </c>
      <c r="B28" s="30" t="str">
        <f>+[1]All!B569</f>
        <v>Sat</v>
      </c>
      <c r="C28" s="43">
        <f>+[1]All!C569</f>
        <v>41566</v>
      </c>
      <c r="D28" s="33">
        <f>+[1]All!D569</f>
        <v>0.5</v>
      </c>
      <c r="E28" s="41" t="str">
        <f>+[1]All!E569</f>
        <v>ESPNU</v>
      </c>
      <c r="F28" s="40" t="str">
        <f>+[1]All!F569</f>
        <v>Connecticut</v>
      </c>
      <c r="G28" s="41" t="str">
        <f>+[1]All!G569</f>
        <v>AAC</v>
      </c>
      <c r="H28" s="40" t="str">
        <f>+[1]All!H569</f>
        <v>Cincinnati</v>
      </c>
      <c r="I28" s="41" t="str">
        <f>+[1]All!I569</f>
        <v>AAC</v>
      </c>
      <c r="J28" s="40" t="str">
        <f>+[1]All!J569</f>
        <v>Cincinnati</v>
      </c>
      <c r="K28" s="41" t="str">
        <f>+[1]All!K569</f>
        <v>Connecticut</v>
      </c>
      <c r="L28" s="44">
        <f>+[1]All!L569</f>
        <v>14.5</v>
      </c>
      <c r="M28" s="45">
        <f>+[1]All!M569</f>
        <v>45.5</v>
      </c>
      <c r="N28" s="40" t="str">
        <f>+[1]All!T569</f>
        <v>Cincinnati</v>
      </c>
      <c r="O28" s="40">
        <f>+[1]All!X569</f>
        <v>0</v>
      </c>
      <c r="P28" s="40">
        <f>+[1]All!Z569</f>
        <v>0</v>
      </c>
      <c r="Q28" s="40" t="str">
        <f>+[1]All!AL569</f>
        <v>Cincinnati</v>
      </c>
      <c r="R28" s="68">
        <f>+[1]All!AM569</f>
        <v>34</v>
      </c>
      <c r="S28" s="71" t="str">
        <f>+[1]All!AN569</f>
        <v>Connecticut</v>
      </c>
      <c r="T28" s="72">
        <f>+[1]All!AO569</f>
        <v>17</v>
      </c>
      <c r="U28" s="31" t="str">
        <f>+[1]All!AQ569</f>
        <v>Connecticut</v>
      </c>
      <c r="V28" s="34">
        <f>+[1]All!AR569</f>
        <v>0</v>
      </c>
      <c r="W28" s="37">
        <f>+[1]All!AS569</f>
        <v>1</v>
      </c>
      <c r="X28" s="30">
        <f>+[1]All!AT569</f>
        <v>0</v>
      </c>
      <c r="Y28" s="34">
        <f>+[1]All!AU569</f>
        <v>1</v>
      </c>
      <c r="Z28" s="37">
        <f>+[1]All!AV569</f>
        <v>3</v>
      </c>
      <c r="AA28" s="30">
        <f>+[1]All!AW569</f>
        <v>0</v>
      </c>
      <c r="AC28" s="38">
        <f>+[1]All!AY569</f>
        <v>5</v>
      </c>
      <c r="AD28" s="42">
        <f>+[1]All!AZ569</f>
        <v>3</v>
      </c>
      <c r="AE28" s="39">
        <f>+[1]All!BA569</f>
        <v>0</v>
      </c>
      <c r="AG28" s="32" t="str">
        <f>+[1]All!BC569</f>
        <v>Cincinnati</v>
      </c>
      <c r="AH28" s="34">
        <f>+[1]All!BD569</f>
        <v>2</v>
      </c>
      <c r="AI28" s="37">
        <f>+[1]All!BE569</f>
        <v>0</v>
      </c>
      <c r="AJ28" s="30">
        <f>+[1]All!BF569</f>
        <v>0</v>
      </c>
      <c r="AK28" s="34">
        <f>+[1]All!BG569</f>
        <v>2</v>
      </c>
      <c r="AL28" s="37">
        <f>+[1]All!BH569</f>
        <v>3</v>
      </c>
      <c r="AM28" s="30">
        <f>+[1]All!BI569</f>
        <v>0</v>
      </c>
      <c r="AN28" s="40">
        <f>+[1]All!BJ569</f>
        <v>58.74</v>
      </c>
      <c r="AO28" s="41">
        <f>+[1]All!BK569</f>
        <v>70.16</v>
      </c>
    </row>
    <row r="29" spans="1:41" x14ac:dyDescent="0.25">
      <c r="A29" s="30">
        <f>+[1]All!A570</f>
        <v>8</v>
      </c>
      <c r="B29" s="30" t="str">
        <f>+[1]All!B570</f>
        <v>Sat</v>
      </c>
      <c r="C29" s="43">
        <f>+[1]All!C570</f>
        <v>41566</v>
      </c>
      <c r="D29" s="33">
        <f>+[1]All!D570</f>
        <v>0.64583333333333337</v>
      </c>
      <c r="E29" s="41" t="str">
        <f>+[1]All!E570</f>
        <v>ESPNN</v>
      </c>
      <c r="F29" s="40" t="str">
        <f>+[1]All!F570</f>
        <v>BYU</v>
      </c>
      <c r="G29" s="41" t="str">
        <f>+[1]All!G570</f>
        <v>Ind</v>
      </c>
      <c r="H29" s="40" t="str">
        <f>+[1]All!H570</f>
        <v>Houston</v>
      </c>
      <c r="I29" s="41" t="str">
        <f>+[1]All!I570</f>
        <v>AAC</v>
      </c>
      <c r="J29" s="40" t="str">
        <f>+[1]All!J570</f>
        <v>BYU</v>
      </c>
      <c r="K29" s="41" t="str">
        <f>+[1]All!K570</f>
        <v>Houston</v>
      </c>
      <c r="L29" s="44">
        <f>+[1]All!L570</f>
        <v>9</v>
      </c>
      <c r="M29" s="45">
        <f>+[1]All!M570</f>
        <v>62.5</v>
      </c>
      <c r="N29" s="40" t="str">
        <f>+[1]All!T570</f>
        <v>Houston</v>
      </c>
      <c r="O29" s="40">
        <f>+[1]All!X570</f>
        <v>0</v>
      </c>
      <c r="P29" s="40">
        <f>+[1]All!Z570</f>
        <v>0</v>
      </c>
      <c r="Q29" s="40" t="str">
        <f>+[1]All!AL570</f>
        <v>DNP</v>
      </c>
      <c r="R29" s="68">
        <f>+[1]All!AM570</f>
        <v>0</v>
      </c>
      <c r="S29" s="71">
        <f>+[1]All!AN570</f>
        <v>0</v>
      </c>
      <c r="T29" s="72">
        <f>+[1]All!AO570</f>
        <v>0</v>
      </c>
      <c r="U29" s="31" t="str">
        <f>+[1]All!AQ570</f>
        <v>BYU</v>
      </c>
      <c r="V29" s="34">
        <f>+[1]All!AR570</f>
        <v>1</v>
      </c>
      <c r="W29" s="37">
        <f>+[1]All!AS570</f>
        <v>1</v>
      </c>
      <c r="X29" s="30">
        <f>+[1]All!AT570</f>
        <v>0</v>
      </c>
      <c r="Y29" s="34">
        <f>+[1]All!AU570</f>
        <v>4</v>
      </c>
      <c r="Z29" s="37">
        <f>+[1]All!AV570</f>
        <v>2</v>
      </c>
      <c r="AA29" s="30">
        <f>+[1]All!AW570</f>
        <v>0</v>
      </c>
      <c r="AC29" s="38">
        <f>+[1]All!AY570</f>
        <v>0</v>
      </c>
      <c r="AD29" s="42">
        <f>+[1]All!AZ570</f>
        <v>0</v>
      </c>
      <c r="AE29" s="39">
        <f>+[1]All!BA570</f>
        <v>0</v>
      </c>
      <c r="AG29" s="32" t="str">
        <f>+[1]All!BC570</f>
        <v>Houston</v>
      </c>
      <c r="AH29" s="34">
        <f>+[1]All!BD570</f>
        <v>1</v>
      </c>
      <c r="AI29" s="37">
        <f>+[1]All!BE570</f>
        <v>0</v>
      </c>
      <c r="AJ29" s="30">
        <f>+[1]All!BF570</f>
        <v>0</v>
      </c>
      <c r="AK29" s="34">
        <f>+[1]All!BG570</f>
        <v>4</v>
      </c>
      <c r="AL29" s="37">
        <f>+[1]All!BH570</f>
        <v>0</v>
      </c>
      <c r="AM29" s="30">
        <f>+[1]All!BI570</f>
        <v>0</v>
      </c>
      <c r="AN29" s="40">
        <f>+[1]All!BJ570</f>
        <v>80.510000000000005</v>
      </c>
      <c r="AO29" s="41">
        <f>+[1]All!BK570</f>
        <v>72.22</v>
      </c>
    </row>
    <row r="30" spans="1:41" x14ac:dyDescent="0.25">
      <c r="A30" s="30">
        <f>+[1]All!A571</f>
        <v>8</v>
      </c>
      <c r="B30" s="30" t="str">
        <f>+[1]All!B571</f>
        <v>Sat</v>
      </c>
      <c r="C30" s="43">
        <f>+[1]All!C571</f>
        <v>41566</v>
      </c>
      <c r="D30" s="33">
        <f>+[1]All!D571</f>
        <v>0.5</v>
      </c>
      <c r="E30" s="41" t="str">
        <f>+[1]All!E571</f>
        <v>espn3</v>
      </c>
      <c r="F30" s="40" t="str">
        <f>+[1]All!F571</f>
        <v>SMU</v>
      </c>
      <c r="G30" s="41" t="str">
        <f>+[1]All!G571</f>
        <v>AAC</v>
      </c>
      <c r="H30" s="40" t="str">
        <f>+[1]All!H571</f>
        <v>Memphis</v>
      </c>
      <c r="I30" s="41" t="str">
        <f>+[1]All!I571</f>
        <v>AAC</v>
      </c>
      <c r="J30" s="40" t="str">
        <f>+[1]All!J571</f>
        <v>Memphis</v>
      </c>
      <c r="K30" s="41" t="str">
        <f>+[1]All!K571</f>
        <v>SMU</v>
      </c>
      <c r="L30" s="44">
        <f>+[1]All!L571</f>
        <v>3.5</v>
      </c>
      <c r="M30" s="45">
        <f>+[1]All!M571</f>
        <v>45.5</v>
      </c>
      <c r="N30" s="40" t="str">
        <f>+[1]All!T571</f>
        <v>Memphis</v>
      </c>
      <c r="O30" s="40" t="str">
        <f>+[1]All!X571</f>
        <v>MM</v>
      </c>
      <c r="P30" s="40">
        <f>+[1]All!Z571</f>
        <v>0</v>
      </c>
      <c r="Q30" s="40" t="str">
        <f>+[1]All!AL571</f>
        <v>SMU</v>
      </c>
      <c r="R30" s="68">
        <f>+[1]All!AM571</f>
        <v>44</v>
      </c>
      <c r="S30" s="71" t="str">
        <f>+[1]All!AN571</f>
        <v>Memphis</v>
      </c>
      <c r="T30" s="72">
        <f>+[1]All!AO571</f>
        <v>13</v>
      </c>
      <c r="U30" s="31" t="str">
        <f>+[1]All!AQ571</f>
        <v>SMU</v>
      </c>
      <c r="V30" s="34">
        <f>+[1]All!AR571</f>
        <v>0</v>
      </c>
      <c r="W30" s="37">
        <f>+[1]All!AS571</f>
        <v>2</v>
      </c>
      <c r="X30" s="30">
        <f>+[1]All!AT571</f>
        <v>0</v>
      </c>
      <c r="Y30" s="34">
        <f>+[1]All!AU571</f>
        <v>1</v>
      </c>
      <c r="Z30" s="37">
        <f>+[1]All!AV571</f>
        <v>3</v>
      </c>
      <c r="AA30" s="30">
        <f>+[1]All!AW571</f>
        <v>0</v>
      </c>
      <c r="AC30" s="38">
        <f>+[1]All!AY571</f>
        <v>3</v>
      </c>
      <c r="AD30" s="42">
        <f>+[1]All!AZ571</f>
        <v>1</v>
      </c>
      <c r="AE30" s="39">
        <f>+[1]All!BA571</f>
        <v>0</v>
      </c>
      <c r="AG30" s="32" t="str">
        <f>+[1]All!BC571</f>
        <v>Memphis</v>
      </c>
      <c r="AH30" s="34">
        <f>+[1]All!BD571</f>
        <v>2</v>
      </c>
      <c r="AI30" s="37">
        <f>+[1]All!BE571</f>
        <v>1</v>
      </c>
      <c r="AJ30" s="30">
        <f>+[1]All!BF571</f>
        <v>0</v>
      </c>
      <c r="AK30" s="34">
        <f>+[1]All!BG571</f>
        <v>3</v>
      </c>
      <c r="AL30" s="37">
        <f>+[1]All!BH571</f>
        <v>2</v>
      </c>
      <c r="AM30" s="30">
        <f>+[1]All!BI571</f>
        <v>0</v>
      </c>
      <c r="AN30" s="40">
        <f>+[1]All!BJ571</f>
        <v>64.39</v>
      </c>
      <c r="AO30" s="41">
        <f>+[1]All!BK571</f>
        <v>62.8</v>
      </c>
    </row>
    <row r="31" spans="1:41" x14ac:dyDescent="0.25">
      <c r="A31" s="30">
        <f>+[1]All!A572</f>
        <v>8</v>
      </c>
      <c r="B31" s="30" t="str">
        <f>+[1]All!B572</f>
        <v>Sat</v>
      </c>
      <c r="C31" s="43">
        <f>+[1]All!C572</f>
        <v>41566</v>
      </c>
      <c r="D31" s="33">
        <f>+[1]All!D572</f>
        <v>0.54166666666666663</v>
      </c>
      <c r="E31" s="41" t="str">
        <f>+[1]All!E572</f>
        <v>espn3</v>
      </c>
      <c r="F31" s="40" t="str">
        <f>+[1]All!F572</f>
        <v xml:space="preserve">Army </v>
      </c>
      <c r="G31" s="41" t="str">
        <f>+[1]All!G572</f>
        <v>Ind</v>
      </c>
      <c r="H31" s="40" t="str">
        <f>+[1]All!H572</f>
        <v>Temple</v>
      </c>
      <c r="I31" s="41" t="str">
        <f>+[1]All!I572</f>
        <v>AAC</v>
      </c>
      <c r="J31" s="40" t="str">
        <f>+[1]All!J572</f>
        <v>Temple</v>
      </c>
      <c r="K31" s="41" t="str">
        <f>+[1]All!K572</f>
        <v xml:space="preserve">Army </v>
      </c>
      <c r="L31" s="44">
        <f>+[1]All!L572</f>
        <v>2.5</v>
      </c>
      <c r="M31" s="45">
        <f>+[1]All!M572</f>
        <v>59</v>
      </c>
      <c r="N31" s="40" t="str">
        <f>+[1]All!T572</f>
        <v xml:space="preserve">Army </v>
      </c>
      <c r="O31" s="40" t="str">
        <f>+[1]All!X572</f>
        <v>MM</v>
      </c>
      <c r="P31" s="40">
        <f>+[1]All!Z572</f>
        <v>0</v>
      </c>
      <c r="Q31" s="40" t="str">
        <f>+[1]All!AL572</f>
        <v>Temple</v>
      </c>
      <c r="R31" s="68">
        <f>+[1]All!AM572</f>
        <v>63</v>
      </c>
      <c r="S31" s="71" t="str">
        <f>+[1]All!AN572</f>
        <v xml:space="preserve">Army </v>
      </c>
      <c r="T31" s="72">
        <f>+[1]All!AO572</f>
        <v>32</v>
      </c>
      <c r="U31" s="31" t="str">
        <f>+[1]All!AQ572</f>
        <v xml:space="preserve">Army </v>
      </c>
      <c r="V31" s="34">
        <f>+[1]All!AR572</f>
        <v>1</v>
      </c>
      <c r="W31" s="37">
        <f>+[1]All!AS572</f>
        <v>2</v>
      </c>
      <c r="X31" s="30">
        <f>+[1]All!AT572</f>
        <v>0</v>
      </c>
      <c r="Y31" s="34">
        <f>+[1]All!AU572</f>
        <v>3</v>
      </c>
      <c r="Z31" s="37">
        <f>+[1]All!AV572</f>
        <v>3</v>
      </c>
      <c r="AA31" s="30">
        <f>+[1]All!AW572</f>
        <v>0</v>
      </c>
      <c r="AC31" s="38">
        <f>+[1]All!AY572</f>
        <v>1</v>
      </c>
      <c r="AD31" s="42">
        <f>+[1]All!AZ572</f>
        <v>5</v>
      </c>
      <c r="AE31" s="39">
        <f>+[1]All!BA572</f>
        <v>0</v>
      </c>
      <c r="AG31" s="32" t="str">
        <f>+[1]All!BC572</f>
        <v>Temple</v>
      </c>
      <c r="AH31" s="34">
        <f>+[1]All!BD572</f>
        <v>1</v>
      </c>
      <c r="AI31" s="37">
        <f>+[1]All!BE572</f>
        <v>1</v>
      </c>
      <c r="AJ31" s="30">
        <f>+[1]All!BF572</f>
        <v>0</v>
      </c>
      <c r="AK31" s="34">
        <f>+[1]All!BG572</f>
        <v>2</v>
      </c>
      <c r="AL31" s="37">
        <f>+[1]All!BH572</f>
        <v>3</v>
      </c>
      <c r="AM31" s="30">
        <f>+[1]All!BI572</f>
        <v>0</v>
      </c>
      <c r="AN31" s="40">
        <f>+[1]All!BJ572</f>
        <v>59.37</v>
      </c>
      <c r="AO31" s="41">
        <f>+[1]All!BK572</f>
        <v>55.73</v>
      </c>
    </row>
    <row r="32" spans="1:41" x14ac:dyDescent="0.25">
      <c r="B32" s="30"/>
      <c r="C32" s="43"/>
      <c r="L32" s="44"/>
      <c r="M32" s="45"/>
      <c r="X32" s="30"/>
      <c r="AG32" s="32"/>
      <c r="AJ32" s="30"/>
    </row>
    <row r="33" spans="1:41" x14ac:dyDescent="0.25">
      <c r="A33" s="30">
        <f>+[1]All!A573</f>
        <v>8</v>
      </c>
      <c r="B33" s="30" t="str">
        <f>+[1]All!B573</f>
        <v>Sat</v>
      </c>
      <c r="C33" s="43">
        <f>+[1]All!C573</f>
        <v>41566</v>
      </c>
      <c r="D33" s="33">
        <f>+[1]All!D573</f>
        <v>0.5</v>
      </c>
      <c r="E33" s="41" t="str">
        <f>+[1]All!E573</f>
        <v>FSN</v>
      </c>
      <c r="F33" s="40" t="str">
        <f>+[1]All!F573</f>
        <v>Southern Miss</v>
      </c>
      <c r="G33" s="41" t="str">
        <f>+[1]All!G573</f>
        <v>CUSA</v>
      </c>
      <c r="H33" s="40" t="str">
        <f>+[1]All!H573</f>
        <v>East Carolina</v>
      </c>
      <c r="I33" s="41" t="str">
        <f>+[1]All!I573</f>
        <v>CUSA</v>
      </c>
      <c r="J33" s="40" t="str">
        <f>+[1]All!J573</f>
        <v>East Carolina</v>
      </c>
      <c r="K33" s="41" t="str">
        <f>+[1]All!K573</f>
        <v>Southern Miss</v>
      </c>
      <c r="L33" s="44">
        <f>+[1]All!L573</f>
        <v>23.5</v>
      </c>
      <c r="M33" s="45">
        <f>+[1]All!M573</f>
        <v>53.5</v>
      </c>
      <c r="N33" s="40" t="str">
        <f>+[1]All!T573</f>
        <v>East Carolina</v>
      </c>
      <c r="O33" s="40">
        <f>+[1]All!X573</f>
        <v>0</v>
      </c>
      <c r="P33" s="40">
        <f>+[1]All!Z573</f>
        <v>0</v>
      </c>
      <c r="Q33" s="40" t="str">
        <f>+[1]All!AL573</f>
        <v>East Carolina</v>
      </c>
      <c r="R33" s="68">
        <f>+[1]All!AM573</f>
        <v>24</v>
      </c>
      <c r="S33" s="71" t="str">
        <f>+[1]All!AN573</f>
        <v>Southern Miss</v>
      </c>
      <c r="T33" s="72">
        <f>+[1]All!AO573</f>
        <v>14</v>
      </c>
      <c r="U33" s="31" t="str">
        <f>+[1]All!AQ573</f>
        <v>Southern Miss</v>
      </c>
      <c r="V33" s="34">
        <f>+[1]All!AR573</f>
        <v>1</v>
      </c>
      <c r="W33" s="37">
        <f>+[1]All!AS573</f>
        <v>2</v>
      </c>
      <c r="X33" s="30">
        <f>+[1]All!AT573</f>
        <v>0</v>
      </c>
      <c r="Y33" s="34">
        <f>+[1]All!AU573</f>
        <v>1</v>
      </c>
      <c r="Z33" s="37">
        <f>+[1]All!AV573</f>
        <v>4</v>
      </c>
      <c r="AA33" s="30">
        <f>+[1]All!AW573</f>
        <v>0</v>
      </c>
      <c r="AC33" s="38">
        <f>+[1]All!AY573</f>
        <v>5</v>
      </c>
      <c r="AD33" s="42">
        <f>+[1]All!AZ573</f>
        <v>3</v>
      </c>
      <c r="AE33" s="39">
        <f>+[1]All!BA573</f>
        <v>0</v>
      </c>
      <c r="AG33" s="32" t="str">
        <f>+[1]All!BC573</f>
        <v>East Carolina</v>
      </c>
      <c r="AH33" s="34">
        <f>+[1]All!BD573</f>
        <v>2</v>
      </c>
      <c r="AI33" s="37">
        <f>+[1]All!BE573</f>
        <v>1</v>
      </c>
      <c r="AJ33" s="30">
        <f>+[1]All!BF573</f>
        <v>0</v>
      </c>
      <c r="AK33" s="34">
        <f>+[1]All!BG573</f>
        <v>2</v>
      </c>
      <c r="AL33" s="37">
        <f>+[1]All!BH573</f>
        <v>3</v>
      </c>
      <c r="AM33" s="30">
        <f>+[1]All!BI573</f>
        <v>0</v>
      </c>
      <c r="AN33" s="40">
        <f>+[1]All!BJ573</f>
        <v>49.94</v>
      </c>
      <c r="AO33" s="41">
        <f>+[1]All!BK573</f>
        <v>70.98</v>
      </c>
    </row>
    <row r="34" spans="1:41" x14ac:dyDescent="0.25">
      <c r="A34" s="30">
        <f>+[1]All!A574</f>
        <v>8</v>
      </c>
      <c r="B34" s="30" t="str">
        <f>+[1]All!B574</f>
        <v>Sat</v>
      </c>
      <c r="C34" s="43">
        <f>+[1]All!C574</f>
        <v>41566</v>
      </c>
      <c r="D34" s="33">
        <f>+[1]All!D574</f>
        <v>0.64583333333333337</v>
      </c>
      <c r="E34" s="41" t="str">
        <f>+[1]All!E574</f>
        <v>CBSSN</v>
      </c>
      <c r="F34" s="40" t="str">
        <f>+[1]All!F574</f>
        <v>North Texas</v>
      </c>
      <c r="G34" s="41" t="str">
        <f>+[1]All!G574</f>
        <v>CUSA</v>
      </c>
      <c r="H34" s="40" t="str">
        <f>+[1]All!H574</f>
        <v>Louisiana Tech</v>
      </c>
      <c r="I34" s="41" t="str">
        <f>+[1]All!I574</f>
        <v>CUSA</v>
      </c>
      <c r="J34" s="40" t="str">
        <f>+[1]All!J574</f>
        <v>North Texas</v>
      </c>
      <c r="K34" s="41" t="str">
        <f>+[1]All!K574</f>
        <v>Louisiana Tech</v>
      </c>
      <c r="L34" s="44">
        <f>+[1]All!L574</f>
        <v>4</v>
      </c>
      <c r="M34" s="45">
        <f>+[1]All!M574</f>
        <v>53.5</v>
      </c>
      <c r="N34" s="40" t="str">
        <f>+[1]All!T574</f>
        <v>North Texas</v>
      </c>
      <c r="O34" s="40">
        <f>+[1]All!X574</f>
        <v>0</v>
      </c>
      <c r="P34" s="40">
        <f>+[1]All!Z574</f>
        <v>0</v>
      </c>
      <c r="Q34" s="40" t="str">
        <f>+[1]All!AL574</f>
        <v>DNP</v>
      </c>
      <c r="R34" s="68">
        <f>+[1]All!AM574</f>
        <v>0</v>
      </c>
      <c r="S34" s="71">
        <f>+[1]All!AN574</f>
        <v>0</v>
      </c>
      <c r="T34" s="72">
        <f>+[1]All!AO574</f>
        <v>0</v>
      </c>
      <c r="U34" s="31" t="str">
        <f>+[1]All!AQ574</f>
        <v>North Texas</v>
      </c>
      <c r="V34" s="34">
        <f>+[1]All!AR574</f>
        <v>1</v>
      </c>
      <c r="W34" s="37">
        <f>+[1]All!AS574</f>
        <v>2</v>
      </c>
      <c r="X34" s="30">
        <f>+[1]All!AT574</f>
        <v>0</v>
      </c>
      <c r="Y34" s="34">
        <f>+[1]All!AU574</f>
        <v>4</v>
      </c>
      <c r="Z34" s="37">
        <f>+[1]All!AV574</f>
        <v>2</v>
      </c>
      <c r="AA34" s="30">
        <f>+[1]All!AW574</f>
        <v>0</v>
      </c>
      <c r="AC34" s="38">
        <f>+[1]All!AY574</f>
        <v>0</v>
      </c>
      <c r="AD34" s="42">
        <f>+[1]All!AZ574</f>
        <v>2</v>
      </c>
      <c r="AE34" s="39">
        <f>+[1]All!BA574</f>
        <v>0</v>
      </c>
      <c r="AG34" s="32" t="str">
        <f>+[1]All!BC574</f>
        <v>Louisiana Tech</v>
      </c>
      <c r="AH34" s="34">
        <f>+[1]All!BD574</f>
        <v>0</v>
      </c>
      <c r="AI34" s="37">
        <f>+[1]All!BE574</f>
        <v>2</v>
      </c>
      <c r="AJ34" s="30">
        <f>+[1]All!BF574</f>
        <v>0</v>
      </c>
      <c r="AK34" s="34">
        <f>+[1]All!BG574</f>
        <v>2</v>
      </c>
      <c r="AL34" s="37">
        <f>+[1]All!BH574</f>
        <v>3</v>
      </c>
      <c r="AM34" s="30">
        <f>+[1]All!BI574</f>
        <v>0</v>
      </c>
      <c r="AN34" s="40">
        <f>+[1]All!BJ574</f>
        <v>67.38</v>
      </c>
      <c r="AO34" s="41">
        <f>+[1]All!BK574</f>
        <v>55.37</v>
      </c>
    </row>
    <row r="35" spans="1:41" x14ac:dyDescent="0.25">
      <c r="B35" s="30"/>
      <c r="C35" s="43"/>
      <c r="L35" s="44"/>
      <c r="M35" s="45"/>
      <c r="X35" s="30"/>
      <c r="AG35" s="32"/>
      <c r="AJ35" s="30"/>
    </row>
    <row r="36" spans="1:41" x14ac:dyDescent="0.25">
      <c r="A36" s="30">
        <f>+[1]All!A575</f>
        <v>8</v>
      </c>
      <c r="B36" s="30" t="str">
        <f>+[1]All!B575</f>
        <v>Sat</v>
      </c>
      <c r="C36" s="43">
        <f>+[1]All!C575</f>
        <v>41566</v>
      </c>
      <c r="D36" s="33">
        <f>+[1]All!D575</f>
        <v>0.83333333333333337</v>
      </c>
      <c r="E36" s="41" t="str">
        <f>+[1]All!E575</f>
        <v>espn3</v>
      </c>
      <c r="F36" s="40" t="str">
        <f>+[1]All!F575</f>
        <v>Rice</v>
      </c>
      <c r="G36" s="41" t="str">
        <f>+[1]All!G575</f>
        <v>CUSA</v>
      </c>
      <c r="H36" s="40" t="str">
        <f>+[1]All!H575</f>
        <v>New Mexico State</v>
      </c>
      <c r="I36" s="41" t="str">
        <f>+[1]All!I575</f>
        <v>Ind</v>
      </c>
      <c r="J36" s="40" t="str">
        <f>+[1]All!J575</f>
        <v>Rice</v>
      </c>
      <c r="K36" s="41" t="str">
        <f>+[1]All!K575</f>
        <v>New Mexico State</v>
      </c>
      <c r="L36" s="44">
        <f>+[1]All!L575</f>
        <v>18.5</v>
      </c>
      <c r="M36" s="45">
        <f>+[1]All!M575</f>
        <v>58</v>
      </c>
      <c r="N36" s="40" t="str">
        <f>+[1]All!T575</f>
        <v>Rice</v>
      </c>
      <c r="O36" s="40">
        <f>+[1]All!X575</f>
        <v>0</v>
      </c>
      <c r="P36" s="40">
        <f>+[1]All!Z575</f>
        <v>0</v>
      </c>
      <c r="Q36" s="40" t="str">
        <f>+[1]All!AL575</f>
        <v>DNP</v>
      </c>
      <c r="R36" s="68">
        <f>+[1]All!AM575</f>
        <v>0</v>
      </c>
      <c r="S36" s="71">
        <f>+[1]All!AN575</f>
        <v>0</v>
      </c>
      <c r="T36" s="72">
        <f>+[1]All!AO575</f>
        <v>0</v>
      </c>
      <c r="U36" s="31" t="str">
        <f>+[1]All!AQ575</f>
        <v>Rice</v>
      </c>
      <c r="V36" s="34">
        <f>+[1]All!AR575</f>
        <v>3</v>
      </c>
      <c r="W36" s="37">
        <f>+[1]All!AS575</f>
        <v>0</v>
      </c>
      <c r="X36" s="30">
        <f>+[1]All!AT575</f>
        <v>0</v>
      </c>
      <c r="Y36" s="34">
        <f>+[1]All!AU575</f>
        <v>4</v>
      </c>
      <c r="Z36" s="37">
        <f>+[1]All!AV575</f>
        <v>2</v>
      </c>
      <c r="AA36" s="30">
        <f>+[1]All!AW575</f>
        <v>0</v>
      </c>
      <c r="AC36" s="38">
        <f>+[1]All!AY575</f>
        <v>0</v>
      </c>
      <c r="AD36" s="42">
        <f>+[1]All!AZ575</f>
        <v>0</v>
      </c>
      <c r="AE36" s="39">
        <f>+[1]All!BA575</f>
        <v>0</v>
      </c>
      <c r="AG36" s="32" t="str">
        <f>+[1]All!BC575</f>
        <v>New Mexico State</v>
      </c>
      <c r="AH36" s="34">
        <f>+[1]All!BD575</f>
        <v>1</v>
      </c>
      <c r="AI36" s="37">
        <f>+[1]All!BE575</f>
        <v>2</v>
      </c>
      <c r="AJ36" s="30">
        <f>+[1]All!BF575</f>
        <v>0</v>
      </c>
      <c r="AK36" s="34">
        <f>+[1]All!BG575</f>
        <v>1</v>
      </c>
      <c r="AL36" s="37">
        <f>+[1]All!BH575</f>
        <v>5</v>
      </c>
      <c r="AM36" s="30">
        <f>+[1]All!BI575</f>
        <v>0</v>
      </c>
      <c r="AN36" s="40">
        <f>+[1]All!BJ575</f>
        <v>68.16</v>
      </c>
      <c r="AO36" s="41">
        <f>+[1]All!BK575</f>
        <v>42.92</v>
      </c>
    </row>
    <row r="37" spans="1:41" x14ac:dyDescent="0.25">
      <c r="A37" s="30">
        <f>+[1]All!A576</f>
        <v>8</v>
      </c>
      <c r="B37" s="30" t="str">
        <f>+[1]All!B576</f>
        <v>Sat</v>
      </c>
      <c r="C37" s="43">
        <f>+[1]All!C576</f>
        <v>41566</v>
      </c>
      <c r="D37" s="33">
        <f>+[1]All!D576</f>
        <v>0.8125</v>
      </c>
      <c r="E37" s="41" t="str">
        <f>+[1]All!E576</f>
        <v>NBC</v>
      </c>
      <c r="F37" s="40" t="str">
        <f>+[1]All!F576</f>
        <v>Southern Cal</v>
      </c>
      <c r="G37" s="41" t="str">
        <f>+[1]All!G576</f>
        <v>P12</v>
      </c>
      <c r="H37" s="40" t="str">
        <f>+[1]All!H576</f>
        <v>Notre Dame</v>
      </c>
      <c r="I37" s="41" t="str">
        <f>+[1]All!I576</f>
        <v>Ind</v>
      </c>
      <c r="J37" s="40" t="str">
        <f>+[1]All!J576</f>
        <v>Notre Dame</v>
      </c>
      <c r="K37" s="41" t="str">
        <f>+[1]All!K576</f>
        <v>Southern Cal</v>
      </c>
      <c r="L37" s="44">
        <f>+[1]All!L576</f>
        <v>3</v>
      </c>
      <c r="M37" s="45">
        <f>+[1]All!M576</f>
        <v>51</v>
      </c>
      <c r="N37" s="40" t="str">
        <f>+[1]All!T576</f>
        <v>Notre Dame</v>
      </c>
      <c r="O37" s="40">
        <f>+[1]All!X576</f>
        <v>0</v>
      </c>
      <c r="P37" s="40">
        <f>+[1]All!Z576</f>
        <v>0</v>
      </c>
      <c r="Q37" s="40" t="str">
        <f>+[1]All!AL576</f>
        <v>Notre Dame</v>
      </c>
      <c r="R37" s="68">
        <f>+[1]All!AM576</f>
        <v>22</v>
      </c>
      <c r="S37" s="71" t="str">
        <f>+[1]All!AN576</f>
        <v>Southern Cal</v>
      </c>
      <c r="T37" s="72">
        <f>+[1]All!AO576</f>
        <v>13</v>
      </c>
      <c r="U37" s="31" t="str">
        <f>+[1]All!AQ576</f>
        <v>Southern Cal</v>
      </c>
      <c r="V37" s="34">
        <f>+[1]All!AR576</f>
        <v>0</v>
      </c>
      <c r="W37" s="37">
        <f>+[1]All!AS576</f>
        <v>2</v>
      </c>
      <c r="X37" s="30">
        <f>+[1]All!AT576</f>
        <v>0</v>
      </c>
      <c r="Y37" s="34">
        <f>+[1]All!AU576</f>
        <v>2</v>
      </c>
      <c r="Z37" s="37">
        <f>+[1]All!AV576</f>
        <v>4</v>
      </c>
      <c r="AA37" s="30">
        <f>+[1]All!AW576</f>
        <v>0</v>
      </c>
      <c r="AC37" s="38">
        <f>+[1]All!AY576</f>
        <v>4</v>
      </c>
      <c r="AD37" s="42">
        <f>+[1]All!AZ576</f>
        <v>4</v>
      </c>
      <c r="AE37" s="39">
        <f>+[1]All!BA576</f>
        <v>0</v>
      </c>
      <c r="AG37" s="32" t="str">
        <f>+[1]All!BC576</f>
        <v>Notre Dame</v>
      </c>
      <c r="AH37" s="34">
        <f>+[1]All!BD576</f>
        <v>1</v>
      </c>
      <c r="AI37" s="37">
        <f>+[1]All!BE576</f>
        <v>3</v>
      </c>
      <c r="AJ37" s="30">
        <f>+[1]All!BF576</f>
        <v>0</v>
      </c>
      <c r="AK37" s="34">
        <f>+[1]All!BG576</f>
        <v>1</v>
      </c>
      <c r="AL37" s="37">
        <f>+[1]All!BH576</f>
        <v>5</v>
      </c>
      <c r="AM37" s="30">
        <f>+[1]All!BI576</f>
        <v>0</v>
      </c>
      <c r="AN37" s="40">
        <f>+[1]All!BJ576</f>
        <v>77.28</v>
      </c>
      <c r="AO37" s="41">
        <f>+[1]All!BK576</f>
        <v>78.75</v>
      </c>
    </row>
    <row r="38" spans="1:41" x14ac:dyDescent="0.25">
      <c r="B38" s="30"/>
      <c r="C38" s="43"/>
      <c r="L38" s="44"/>
      <c r="M38" s="45"/>
      <c r="X38" s="30"/>
      <c r="AG38" s="32"/>
      <c r="AJ38" s="30"/>
    </row>
    <row r="39" spans="1:41" x14ac:dyDescent="0.25">
      <c r="A39" s="30">
        <f>+[1]All!A577</f>
        <v>8</v>
      </c>
      <c r="B39" s="30" t="str">
        <f>+[1]All!B577</f>
        <v>Sat</v>
      </c>
      <c r="C39" s="43">
        <f>+[1]All!C577</f>
        <v>41566</v>
      </c>
      <c r="D39" s="33">
        <f>+[1]All!D577</f>
        <v>0.64583333333333337</v>
      </c>
      <c r="E39" s="41" t="str">
        <f>+[1]All!E577</f>
        <v>espn3</v>
      </c>
      <c r="F39" s="40" t="str">
        <f>+[1]All!F577</f>
        <v>Massachusetts</v>
      </c>
      <c r="G39" s="41" t="str">
        <f>+[1]All!G577</f>
        <v>MAC</v>
      </c>
      <c r="H39" s="40" t="str">
        <f>+[1]All!H577</f>
        <v>Buffalo</v>
      </c>
      <c r="I39" s="41" t="str">
        <f>+[1]All!I577</f>
        <v>MAC</v>
      </c>
      <c r="J39" s="40" t="str">
        <f>+[1]All!J577</f>
        <v>Buffalo</v>
      </c>
      <c r="K39" s="41" t="str">
        <f>+[1]All!K577</f>
        <v>Massachusetts</v>
      </c>
      <c r="L39" s="44">
        <f>+[1]All!L577</f>
        <v>20.5</v>
      </c>
      <c r="M39" s="45">
        <f>+[1]All!M577</f>
        <v>45.5</v>
      </c>
      <c r="N39" s="40" t="str">
        <f>+[1]All!T577</f>
        <v>Buffalo</v>
      </c>
      <c r="O39" s="40" t="str">
        <f>+[1]All!X577</f>
        <v>X</v>
      </c>
      <c r="P39" s="40">
        <f>+[1]All!Z577</f>
        <v>0</v>
      </c>
      <c r="Q39" s="40" t="str">
        <f>+[1]All!AL577</f>
        <v>Buffalo</v>
      </c>
      <c r="R39" s="68">
        <f>+[1]All!AM577</f>
        <v>29</v>
      </c>
      <c r="S39" s="71" t="str">
        <f>+[1]All!AN577</f>
        <v>Massachusetts</v>
      </c>
      <c r="T39" s="72">
        <f>+[1]All!AO577</f>
        <v>19</v>
      </c>
      <c r="U39" s="31" t="str">
        <f>+[1]All!AQ577</f>
        <v>Massachusetts</v>
      </c>
      <c r="V39" s="34">
        <f>+[1]All!AR577</f>
        <v>2</v>
      </c>
      <c r="W39" s="37">
        <f>+[1]All!AS577</f>
        <v>1</v>
      </c>
      <c r="X39" s="30">
        <f>+[1]All!AT577</f>
        <v>0</v>
      </c>
      <c r="Y39" s="34">
        <f>+[1]All!AU577</f>
        <v>4</v>
      </c>
      <c r="Z39" s="37">
        <f>+[1]All!AV577</f>
        <v>1</v>
      </c>
      <c r="AA39" s="30">
        <f>+[1]All!AW577</f>
        <v>0</v>
      </c>
      <c r="AC39" s="38">
        <f>+[1]All!AY577</f>
        <v>1</v>
      </c>
      <c r="AD39" s="42">
        <f>+[1]All!AZ577</f>
        <v>0</v>
      </c>
      <c r="AE39" s="39">
        <f>+[1]All!BA577</f>
        <v>0</v>
      </c>
      <c r="AG39" s="32" t="str">
        <f>+[1]All!BC577</f>
        <v>Buffalo</v>
      </c>
      <c r="AH39" s="34">
        <f>+[1]All!BD577</f>
        <v>2</v>
      </c>
      <c r="AI39" s="37">
        <f>+[1]All!BE577</f>
        <v>0</v>
      </c>
      <c r="AJ39" s="30">
        <f>+[1]All!BF577</f>
        <v>0</v>
      </c>
      <c r="AK39" s="34">
        <f>+[1]All!BG577</f>
        <v>4</v>
      </c>
      <c r="AL39" s="37">
        <f>+[1]All!BH577</f>
        <v>1</v>
      </c>
      <c r="AM39" s="30">
        <f>+[1]All!BI577</f>
        <v>0</v>
      </c>
      <c r="AN39" s="40">
        <f>+[1]All!BJ577</f>
        <v>49.85</v>
      </c>
      <c r="AO39" s="41">
        <f>+[1]All!BK577</f>
        <v>67.430000000000007</v>
      </c>
    </row>
    <row r="40" spans="1:41" x14ac:dyDescent="0.25">
      <c r="A40" s="30">
        <f>+[1]All!A578</f>
        <v>8</v>
      </c>
      <c r="B40" s="30" t="str">
        <f>+[1]All!B578</f>
        <v>Sat</v>
      </c>
      <c r="C40" s="43">
        <f>+[1]All!C578</f>
        <v>41566</v>
      </c>
      <c r="D40" s="33">
        <f>+[1]All!D578</f>
        <v>0.625</v>
      </c>
      <c r="E40" s="41" t="str">
        <f>+[1]All!E578</f>
        <v>espn3</v>
      </c>
      <c r="F40" s="40" t="str">
        <f>+[1]All!F578</f>
        <v>Northern Illinois</v>
      </c>
      <c r="G40" s="41" t="str">
        <f>+[1]All!G578</f>
        <v>MAC</v>
      </c>
      <c r="H40" s="40" t="str">
        <f>+[1]All!H578</f>
        <v>Central Michigan</v>
      </c>
      <c r="I40" s="41" t="str">
        <f>+[1]All!I578</f>
        <v>MAC</v>
      </c>
      <c r="J40" s="40" t="str">
        <f>+[1]All!J578</f>
        <v>Northern Illinois</v>
      </c>
      <c r="K40" s="41" t="str">
        <f>+[1]All!K578</f>
        <v>Central Michigan</v>
      </c>
      <c r="L40" s="44">
        <f>+[1]All!L578</f>
        <v>16</v>
      </c>
      <c r="M40" s="45">
        <f>+[1]All!M578</f>
        <v>59</v>
      </c>
      <c r="N40" s="40" t="str">
        <f>+[1]All!T578</f>
        <v>Northern Illinois</v>
      </c>
      <c r="O40" s="40">
        <f>+[1]All!X578</f>
        <v>0</v>
      </c>
      <c r="P40" s="40">
        <f>+[1]All!Z578</f>
        <v>0</v>
      </c>
      <c r="Q40" s="40" t="str">
        <f>+[1]All!AL578</f>
        <v>Northern Illinois</v>
      </c>
      <c r="R40" s="68">
        <f>+[1]All!AM578</f>
        <v>55</v>
      </c>
      <c r="S40" s="71" t="str">
        <f>+[1]All!AN578</f>
        <v>Central Michigan</v>
      </c>
      <c r="T40" s="72">
        <f>+[1]All!AO578</f>
        <v>24</v>
      </c>
      <c r="U40" s="31" t="str">
        <f>+[1]All!AQ578</f>
        <v>Northern Illinois</v>
      </c>
      <c r="V40" s="34">
        <f>+[1]All!AR578</f>
        <v>3</v>
      </c>
      <c r="W40" s="37">
        <f>+[1]All!AS578</f>
        <v>1</v>
      </c>
      <c r="X40" s="30">
        <f>+[1]All!AT578</f>
        <v>0</v>
      </c>
      <c r="Y40" s="34">
        <f>+[1]All!AU578</f>
        <v>3</v>
      </c>
      <c r="Z40" s="37">
        <f>+[1]All!AV578</f>
        <v>2</v>
      </c>
      <c r="AA40" s="30">
        <f>+[1]All!AW578</f>
        <v>0</v>
      </c>
      <c r="AC40" s="38">
        <f>+[1]All!AY578</f>
        <v>3</v>
      </c>
      <c r="AD40" s="42">
        <f>+[1]All!AZ578</f>
        <v>4</v>
      </c>
      <c r="AE40" s="39">
        <f>+[1]All!BA578</f>
        <v>1</v>
      </c>
      <c r="AG40" s="32" t="str">
        <f>+[1]All!BC578</f>
        <v>Central Michigan</v>
      </c>
      <c r="AH40" s="34">
        <f>+[1]All!BD578</f>
        <v>1</v>
      </c>
      <c r="AI40" s="37">
        <f>+[1]All!BE578</f>
        <v>0</v>
      </c>
      <c r="AJ40" s="30">
        <f>+[1]All!BF578</f>
        <v>0</v>
      </c>
      <c r="AK40" s="34">
        <f>+[1]All!BG578</f>
        <v>3</v>
      </c>
      <c r="AL40" s="37">
        <f>+[1]All!BH578</f>
        <v>3</v>
      </c>
      <c r="AM40" s="30">
        <f>+[1]All!BI578</f>
        <v>0</v>
      </c>
      <c r="AN40" s="40">
        <f>+[1]All!BJ578</f>
        <v>72.489999999999995</v>
      </c>
      <c r="AO40" s="41">
        <f>+[1]All!BK578</f>
        <v>56.95</v>
      </c>
    </row>
    <row r="41" spans="1:41" x14ac:dyDescent="0.25">
      <c r="A41" s="30">
        <f>+[1]All!A579</f>
        <v>8</v>
      </c>
      <c r="B41" s="30" t="str">
        <f>+[1]All!B579</f>
        <v>Sat</v>
      </c>
      <c r="C41" s="43">
        <f>+[1]All!C579</f>
        <v>41566</v>
      </c>
      <c r="D41" s="33">
        <f>+[1]All!D579</f>
        <v>0.54166666666666663</v>
      </c>
      <c r="E41" s="41" t="str">
        <f>+[1]All!E579</f>
        <v>espn3</v>
      </c>
      <c r="F41" s="40" t="str">
        <f>+[1]All!F579</f>
        <v>Ohio</v>
      </c>
      <c r="G41" s="41" t="str">
        <f>+[1]All!G579</f>
        <v>MAC</v>
      </c>
      <c r="H41" s="40" t="str">
        <f>+[1]All!H579</f>
        <v>Eastern Michigan</v>
      </c>
      <c r="I41" s="41" t="str">
        <f>+[1]All!I579</f>
        <v>MAC</v>
      </c>
      <c r="J41" s="40" t="str">
        <f>+[1]All!J579</f>
        <v>Ohio</v>
      </c>
      <c r="K41" s="41" t="str">
        <f>+[1]All!K579</f>
        <v>Eastern Michigan</v>
      </c>
      <c r="L41" s="44">
        <f>+[1]All!L579</f>
        <v>16.5</v>
      </c>
      <c r="M41" s="45">
        <f>+[1]All!M579</f>
        <v>57</v>
      </c>
      <c r="N41" s="40" t="str">
        <f>+[1]All!T579</f>
        <v>Ohio</v>
      </c>
      <c r="O41" s="40" t="str">
        <f>+[1]All!X579</f>
        <v>MM</v>
      </c>
      <c r="P41" s="40">
        <f>+[1]All!Z579</f>
        <v>0</v>
      </c>
      <c r="Q41" s="40" t="str">
        <f>+[1]All!AL579</f>
        <v>Ohio</v>
      </c>
      <c r="R41" s="68">
        <f>+[1]All!AM579</f>
        <v>45</v>
      </c>
      <c r="S41" s="71" t="str">
        <f>+[1]All!AN579</f>
        <v>Eastern Michigan</v>
      </c>
      <c r="T41" s="72">
        <f>+[1]All!AO579</f>
        <v>14</v>
      </c>
      <c r="U41" s="31" t="str">
        <f>+[1]All!AQ579</f>
        <v>Ohio</v>
      </c>
      <c r="V41" s="34">
        <f>+[1]All!AR579</f>
        <v>1</v>
      </c>
      <c r="W41" s="37">
        <f>+[1]All!AS579</f>
        <v>1</v>
      </c>
      <c r="X41" s="30">
        <f>+[1]All!AT579</f>
        <v>0</v>
      </c>
      <c r="Y41" s="34">
        <f>+[1]All!AU579</f>
        <v>3</v>
      </c>
      <c r="Z41" s="37">
        <f>+[1]All!AV579</f>
        <v>2</v>
      </c>
      <c r="AA41" s="30">
        <f>+[1]All!AW579</f>
        <v>0</v>
      </c>
      <c r="AC41" s="38">
        <f>+[1]All!AY579</f>
        <v>3</v>
      </c>
      <c r="AD41" s="42">
        <f>+[1]All!AZ579</f>
        <v>1</v>
      </c>
      <c r="AE41" s="39">
        <f>+[1]All!BA579</f>
        <v>0</v>
      </c>
      <c r="AG41" s="32" t="str">
        <f>+[1]All!BC579</f>
        <v>Eastern Michigan</v>
      </c>
      <c r="AH41" s="34">
        <f>+[1]All!BD579</f>
        <v>0</v>
      </c>
      <c r="AI41" s="37">
        <f>+[1]All!BE579</f>
        <v>1</v>
      </c>
      <c r="AJ41" s="30">
        <f>+[1]All!BF579</f>
        <v>0</v>
      </c>
      <c r="AK41" s="34">
        <f>+[1]All!BG579</f>
        <v>1</v>
      </c>
      <c r="AL41" s="37">
        <f>+[1]All!BH579</f>
        <v>4</v>
      </c>
      <c r="AM41" s="30">
        <f>+[1]All!BI579</f>
        <v>0</v>
      </c>
      <c r="AN41" s="40">
        <f>+[1]All!BJ579</f>
        <v>66.78</v>
      </c>
      <c r="AO41" s="41">
        <f>+[1]All!BK579</f>
        <v>45.84</v>
      </c>
    </row>
    <row r="42" spans="1:41" x14ac:dyDescent="0.25">
      <c r="A42" s="30">
        <f>+[1]All!A580</f>
        <v>8</v>
      </c>
      <c r="B42" s="30" t="str">
        <f>+[1]All!B580</f>
        <v>Sat</v>
      </c>
      <c r="C42" s="43">
        <f>+[1]All!C580</f>
        <v>41566</v>
      </c>
      <c r="D42" s="33">
        <f>+[1]All!D580</f>
        <v>0.54166666666666663</v>
      </c>
      <c r="E42" s="41" t="str">
        <f>+[1]All!E580</f>
        <v>espn3</v>
      </c>
      <c r="F42" s="40" t="str">
        <f>+[1]All!F580</f>
        <v>Akron</v>
      </c>
      <c r="G42" s="41" t="str">
        <f>+[1]All!G580</f>
        <v>MAC</v>
      </c>
      <c r="H42" s="40" t="str">
        <f>+[1]All!H580</f>
        <v>Miami (OH)</v>
      </c>
      <c r="I42" s="41" t="str">
        <f>+[1]All!I580</f>
        <v>MAC</v>
      </c>
      <c r="J42" s="40" t="str">
        <f>+[1]All!J580</f>
        <v>Akron</v>
      </c>
      <c r="K42" s="41" t="str">
        <f>+[1]All!K580</f>
        <v>Miami (OH)</v>
      </c>
      <c r="L42" s="44">
        <f>+[1]All!L580</f>
        <v>7.5</v>
      </c>
      <c r="M42" s="45">
        <f>+[1]All!M580</f>
        <v>45.5</v>
      </c>
      <c r="N42" s="40" t="str">
        <f>+[1]All!T580</f>
        <v>Akron</v>
      </c>
      <c r="O42" s="40">
        <f>+[1]All!X580</f>
        <v>0</v>
      </c>
      <c r="P42" s="40">
        <f>+[1]All!Z580</f>
        <v>0</v>
      </c>
      <c r="Q42" s="40" t="str">
        <f>+[1]All!AL580</f>
        <v>Miami (OH)</v>
      </c>
      <c r="R42" s="68">
        <f>+[1]All!AM580</f>
        <v>56</v>
      </c>
      <c r="S42" s="71" t="str">
        <f>+[1]All!AN580</f>
        <v>Akron</v>
      </c>
      <c r="T42" s="72">
        <f>+[1]All!AO580</f>
        <v>49</v>
      </c>
      <c r="U42" s="31" t="str">
        <f>+[1]All!AQ580</f>
        <v>Akron</v>
      </c>
      <c r="V42" s="34">
        <f>+[1]All!AR580</f>
        <v>2</v>
      </c>
      <c r="W42" s="37">
        <f>+[1]All!AS580</f>
        <v>2</v>
      </c>
      <c r="X42" s="30">
        <f>+[1]All!AT580</f>
        <v>0</v>
      </c>
      <c r="Y42" s="34">
        <f>+[1]All!AU580</f>
        <v>3</v>
      </c>
      <c r="Z42" s="37">
        <f>+[1]All!AV580</f>
        <v>3</v>
      </c>
      <c r="AA42" s="30">
        <f>+[1]All!AW580</f>
        <v>0</v>
      </c>
      <c r="AC42" s="38">
        <f>+[1]All!AY580</f>
        <v>3</v>
      </c>
      <c r="AD42" s="42">
        <f>+[1]All!AZ580</f>
        <v>3</v>
      </c>
      <c r="AE42" s="39">
        <f>+[1]All!BA580</f>
        <v>0</v>
      </c>
      <c r="AG42" s="32" t="str">
        <f>+[1]All!BC580</f>
        <v>Miami (OH)</v>
      </c>
      <c r="AH42" s="34">
        <f>+[1]All!BD580</f>
        <v>1</v>
      </c>
      <c r="AI42" s="37">
        <f>+[1]All!BE580</f>
        <v>1</v>
      </c>
      <c r="AJ42" s="30">
        <f>+[1]All!BF580</f>
        <v>0</v>
      </c>
      <c r="AK42" s="34">
        <f>+[1]All!BG580</f>
        <v>1</v>
      </c>
      <c r="AL42" s="37">
        <f>+[1]All!BH580</f>
        <v>5</v>
      </c>
      <c r="AM42" s="30">
        <f>+[1]All!BI580</f>
        <v>0</v>
      </c>
      <c r="AN42" s="40">
        <f>+[1]All!BJ580</f>
        <v>55.64</v>
      </c>
      <c r="AO42" s="41">
        <f>+[1]All!BK580</f>
        <v>44.69</v>
      </c>
    </row>
    <row r="43" spans="1:41" x14ac:dyDescent="0.25">
      <c r="A43" s="30">
        <f>+[1]All!A581</f>
        <v>8</v>
      </c>
      <c r="B43" s="30" t="str">
        <f>+[1]All!B581</f>
        <v>Sat</v>
      </c>
      <c r="C43" s="43">
        <f>+[1]All!C581</f>
        <v>41566</v>
      </c>
      <c r="D43" s="33">
        <f>+[1]All!D581</f>
        <v>0.5</v>
      </c>
      <c r="E43" s="41" t="str">
        <f>+[1]All!E581</f>
        <v>ESPNN</v>
      </c>
      <c r="F43" s="40" t="str">
        <f>+[1]All!F581</f>
        <v>Navy</v>
      </c>
      <c r="G43" s="41" t="str">
        <f>+[1]All!G581</f>
        <v>Ind</v>
      </c>
      <c r="H43" s="40" t="str">
        <f>+[1]All!H581</f>
        <v>Toledo</v>
      </c>
      <c r="I43" s="41" t="str">
        <f>+[1]All!I581</f>
        <v>MAC</v>
      </c>
      <c r="J43" s="40" t="str">
        <f>+[1]All!J581</f>
        <v>Toledo</v>
      </c>
      <c r="K43" s="41" t="str">
        <f>+[1]All!K581</f>
        <v>Navy</v>
      </c>
      <c r="L43" s="44">
        <f>+[1]All!L581</f>
        <v>10</v>
      </c>
      <c r="M43" s="45">
        <f>+[1]All!M581</f>
        <v>55</v>
      </c>
      <c r="N43" s="40" t="str">
        <f>+[1]All!T581</f>
        <v>Toledo</v>
      </c>
      <c r="O43" s="40">
        <f>+[1]All!X581</f>
        <v>0</v>
      </c>
      <c r="P43" s="40">
        <f>+[1]All!Z581</f>
        <v>0</v>
      </c>
      <c r="Q43" s="40" t="str">
        <f>+[1]All!AL581</f>
        <v>DNP</v>
      </c>
      <c r="R43" s="68">
        <f>+[1]All!AM581</f>
        <v>0</v>
      </c>
      <c r="S43" s="71">
        <f>+[1]All!AN581</f>
        <v>0</v>
      </c>
      <c r="T43" s="72">
        <f>+[1]All!AO581</f>
        <v>0</v>
      </c>
      <c r="U43" s="31" t="str">
        <f>+[1]All!AQ581</f>
        <v>Navy</v>
      </c>
      <c r="V43" s="34">
        <f>+[1]All!AR581</f>
        <v>1</v>
      </c>
      <c r="W43" s="37">
        <f>+[1]All!AS581</f>
        <v>2</v>
      </c>
      <c r="X43" s="30">
        <f>+[1]All!AT581</f>
        <v>0</v>
      </c>
      <c r="Y43" s="34">
        <f>+[1]All!AU581</f>
        <v>2</v>
      </c>
      <c r="Z43" s="37">
        <f>+[1]All!AV581</f>
        <v>2</v>
      </c>
      <c r="AA43" s="30">
        <f>+[1]All!AW581</f>
        <v>0</v>
      </c>
      <c r="AC43" s="38">
        <f>+[1]All!AY581</f>
        <v>0</v>
      </c>
      <c r="AD43" s="42">
        <f>+[1]All!AZ581</f>
        <v>0</v>
      </c>
      <c r="AE43" s="39">
        <f>+[1]All!BA581</f>
        <v>0</v>
      </c>
      <c r="AG43" s="32" t="str">
        <f>+[1]All!BC581</f>
        <v>Toledo</v>
      </c>
      <c r="AH43" s="34">
        <f>+[1]All!BD581</f>
        <v>1</v>
      </c>
      <c r="AI43" s="37">
        <f>+[1]All!BE581</f>
        <v>0</v>
      </c>
      <c r="AJ43" s="30">
        <f>+[1]All!BF581</f>
        <v>0</v>
      </c>
      <c r="AK43" s="34">
        <f>+[1]All!BG581</f>
        <v>3</v>
      </c>
      <c r="AL43" s="37">
        <f>+[1]All!BH581</f>
        <v>2</v>
      </c>
      <c r="AM43" s="30">
        <f>+[1]All!BI581</f>
        <v>0</v>
      </c>
      <c r="AN43" s="40">
        <f>+[1]All!BJ581</f>
        <v>68.06</v>
      </c>
      <c r="AO43" s="41">
        <f>+[1]All!BK581</f>
        <v>70.510000000000005</v>
      </c>
    </row>
    <row r="44" spans="1:41" x14ac:dyDescent="0.25">
      <c r="A44" s="30">
        <f>+[1]All!A582</f>
        <v>8</v>
      </c>
      <c r="B44" s="30" t="str">
        <f>+[1]All!B582</f>
        <v>Sat</v>
      </c>
      <c r="C44" s="43">
        <f>+[1]All!C582</f>
        <v>41566</v>
      </c>
      <c r="D44" s="33">
        <f>+[1]All!D582</f>
        <v>0.58333333333333337</v>
      </c>
      <c r="E44" s="41" t="str">
        <f>+[1]All!E582</f>
        <v>espn3</v>
      </c>
      <c r="F44" s="40" t="str">
        <f>+[1]All!F582</f>
        <v>Ball State</v>
      </c>
      <c r="G44" s="41" t="str">
        <f>+[1]All!G582</f>
        <v>MAC</v>
      </c>
      <c r="H44" s="40" t="str">
        <f>+[1]All!H582</f>
        <v>Western Michigan</v>
      </c>
      <c r="I44" s="41" t="str">
        <f>+[1]All!I582</f>
        <v>MAC</v>
      </c>
      <c r="J44" s="40" t="str">
        <f>+[1]All!J582</f>
        <v>Ball State</v>
      </c>
      <c r="K44" s="41" t="str">
        <f>+[1]All!K582</f>
        <v>Western Michigan</v>
      </c>
      <c r="L44" s="44">
        <f>+[1]All!L582</f>
        <v>19.5</v>
      </c>
      <c r="M44" s="45">
        <f>+[1]All!M582</f>
        <v>56</v>
      </c>
      <c r="N44" s="40" t="str">
        <f>+[1]All!T582</f>
        <v>Western Michigan</v>
      </c>
      <c r="O44" s="40">
        <f>+[1]All!X582</f>
        <v>0</v>
      </c>
      <c r="P44" s="40">
        <f>+[1]All!Z582</f>
        <v>0</v>
      </c>
      <c r="Q44" s="40" t="str">
        <f>+[1]All!AL582</f>
        <v>Ball State</v>
      </c>
      <c r="R44" s="68">
        <f>+[1]All!AM582</f>
        <v>30</v>
      </c>
      <c r="S44" s="71" t="str">
        <f>+[1]All!AN582</f>
        <v>Western Michigan</v>
      </c>
      <c r="T44" s="72">
        <f>+[1]All!AO582</f>
        <v>24</v>
      </c>
      <c r="U44" s="31" t="str">
        <f>+[1]All!AQ582</f>
        <v>Ball State</v>
      </c>
      <c r="V44" s="34">
        <f>+[1]All!AR582</f>
        <v>2</v>
      </c>
      <c r="W44" s="37">
        <f>+[1]All!AS582</f>
        <v>1</v>
      </c>
      <c r="X44" s="30">
        <f>+[1]All!AT582</f>
        <v>0</v>
      </c>
      <c r="Y44" s="34">
        <f>+[1]All!AU582</f>
        <v>4</v>
      </c>
      <c r="Z44" s="37">
        <f>+[1]All!AV582</f>
        <v>2</v>
      </c>
      <c r="AA44" s="30">
        <f>+[1]All!AW582</f>
        <v>0</v>
      </c>
      <c r="AC44" s="38">
        <f>+[1]All!AY582</f>
        <v>6</v>
      </c>
      <c r="AD44" s="42">
        <f>+[1]All!AZ582</f>
        <v>2</v>
      </c>
      <c r="AE44" s="39">
        <f>+[1]All!BA582</f>
        <v>0</v>
      </c>
      <c r="AG44" s="32" t="str">
        <f>+[1]All!BC582</f>
        <v>Western Michigan</v>
      </c>
      <c r="AH44" s="34">
        <f>+[1]All!BD582</f>
        <v>0</v>
      </c>
      <c r="AI44" s="37">
        <f>+[1]All!BE582</f>
        <v>2</v>
      </c>
      <c r="AJ44" s="30">
        <f>+[1]All!BF582</f>
        <v>0</v>
      </c>
      <c r="AK44" s="34">
        <f>+[1]All!BG582</f>
        <v>2</v>
      </c>
      <c r="AL44" s="37">
        <f>+[1]All!BH582</f>
        <v>4</v>
      </c>
      <c r="AM44" s="30">
        <f>+[1]All!BI582</f>
        <v>0</v>
      </c>
      <c r="AN44" s="40">
        <f>+[1]All!BJ582</f>
        <v>70.459999999999994</v>
      </c>
      <c r="AO44" s="41">
        <f>+[1]All!BK582</f>
        <v>46.05</v>
      </c>
    </row>
    <row r="45" spans="1:41" x14ac:dyDescent="0.25">
      <c r="B45" s="30"/>
      <c r="C45" s="43"/>
      <c r="L45" s="44"/>
      <c r="M45" s="45"/>
      <c r="X45" s="30"/>
      <c r="AG45" s="32"/>
      <c r="AJ45" s="30"/>
    </row>
    <row r="46" spans="1:41" x14ac:dyDescent="0.25">
      <c r="A46" s="30">
        <f>+[1]All!A583</f>
        <v>8</v>
      </c>
      <c r="B46" s="30" t="str">
        <f>+[1]All!B583</f>
        <v>Sat</v>
      </c>
      <c r="C46" s="43">
        <f>+[1]All!C583</f>
        <v>41566</v>
      </c>
      <c r="D46" s="33">
        <f>+[1]All!D583</f>
        <v>0.83333333333333337</v>
      </c>
      <c r="E46" s="41" t="str">
        <f>+[1]All!E583</f>
        <v>CBSSN</v>
      </c>
      <c r="F46" s="40" t="str">
        <f>+[1]All!F583</f>
        <v>Nevada</v>
      </c>
      <c r="G46" s="41" t="str">
        <f>+[1]All!G583</f>
        <v>MWC</v>
      </c>
      <c r="H46" s="40" t="str">
        <f>+[1]All!H583</f>
        <v>Boise State</v>
      </c>
      <c r="I46" s="41" t="str">
        <f>+[1]All!I583</f>
        <v>MWC</v>
      </c>
      <c r="J46" s="40" t="str">
        <f>+[1]All!J583</f>
        <v>Boise State</v>
      </c>
      <c r="K46" s="41" t="str">
        <f>+[1]All!K583</f>
        <v>Nevada</v>
      </c>
      <c r="L46" s="44">
        <f>+[1]All!L583</f>
        <v>22</v>
      </c>
      <c r="M46" s="45">
        <f>+[1]All!M583</f>
        <v>68.5</v>
      </c>
      <c r="N46" s="40" t="str">
        <f>+[1]All!T583</f>
        <v>Nevada</v>
      </c>
      <c r="O46" s="40">
        <f>+[1]All!X583</f>
        <v>0</v>
      </c>
      <c r="P46" s="40">
        <f>+[1]All!Z583</f>
        <v>0</v>
      </c>
      <c r="Q46" s="40" t="str">
        <f>+[1]All!AL583</f>
        <v>Boise State</v>
      </c>
      <c r="R46" s="68">
        <f>+[1]All!AM583</f>
        <v>27</v>
      </c>
      <c r="S46" s="71" t="str">
        <f>+[1]All!AN583</f>
        <v>Nevada</v>
      </c>
      <c r="T46" s="72">
        <f>+[1]All!AO583</f>
        <v>21</v>
      </c>
      <c r="U46" s="31" t="str">
        <f>+[1]All!AQ583</f>
        <v>Nevada</v>
      </c>
      <c r="V46" s="34">
        <f>+[1]All!AR583</f>
        <v>0</v>
      </c>
      <c r="W46" s="37">
        <f>+[1]All!AS583</f>
        <v>3</v>
      </c>
      <c r="X46" s="30">
        <f>+[1]All!AT583</f>
        <v>0</v>
      </c>
      <c r="Y46" s="34">
        <f>+[1]All!AU583</f>
        <v>1</v>
      </c>
      <c r="Z46" s="37">
        <f>+[1]All!AV583</f>
        <v>4</v>
      </c>
      <c r="AA46" s="30">
        <f>+[1]All!AW583</f>
        <v>0</v>
      </c>
      <c r="AC46" s="38">
        <f>+[1]All!AY583</f>
        <v>0</v>
      </c>
      <c r="AD46" s="42">
        <f>+[1]All!AZ583</f>
        <v>0</v>
      </c>
      <c r="AE46" s="39">
        <f>+[1]All!BA583</f>
        <v>0</v>
      </c>
      <c r="AG46" s="32" t="str">
        <f>+[1]All!BC583</f>
        <v>Boise State</v>
      </c>
      <c r="AH46" s="34">
        <f>+[1]All!BD583</f>
        <v>1</v>
      </c>
      <c r="AI46" s="37">
        <f>+[1]All!BE583</f>
        <v>1</v>
      </c>
      <c r="AJ46" s="30">
        <f>+[1]All!BF583</f>
        <v>0</v>
      </c>
      <c r="AK46" s="34">
        <f>+[1]All!BG583</f>
        <v>3</v>
      </c>
      <c r="AL46" s="37">
        <f>+[1]All!BH583</f>
        <v>2</v>
      </c>
      <c r="AM46" s="30">
        <f>+[1]All!BI583</f>
        <v>0</v>
      </c>
      <c r="AN46" s="40">
        <f>+[1]All!BJ583</f>
        <v>64.290000000000006</v>
      </c>
      <c r="AO46" s="41">
        <f>+[1]All!BK583</f>
        <v>79.8</v>
      </c>
    </row>
    <row r="47" spans="1:41" x14ac:dyDescent="0.25">
      <c r="A47" s="30">
        <f>+[1]All!A584</f>
        <v>8</v>
      </c>
      <c r="B47" s="30" t="str">
        <f>+[1]All!B584</f>
        <v>Sat</v>
      </c>
      <c r="C47" s="43">
        <f>+[1]All!C584</f>
        <v>41566</v>
      </c>
      <c r="D47" s="33">
        <f>+[1]All!D584</f>
        <v>0.91666666666666663</v>
      </c>
      <c r="E47" s="41">
        <f>+[1]All!E584</f>
        <v>0</v>
      </c>
      <c r="F47" s="40" t="str">
        <f>+[1]All!F584</f>
        <v>UNLV</v>
      </c>
      <c r="G47" s="41" t="str">
        <f>+[1]All!G584</f>
        <v>MWC</v>
      </c>
      <c r="H47" s="40" t="str">
        <f>+[1]All!H584</f>
        <v>Fresno State</v>
      </c>
      <c r="I47" s="41" t="str">
        <f>+[1]All!I584</f>
        <v>MWC</v>
      </c>
      <c r="J47" s="40" t="str">
        <f>+[1]All!J584</f>
        <v>Fresno State</v>
      </c>
      <c r="K47" s="41" t="str">
        <f>+[1]All!K584</f>
        <v>UNLV</v>
      </c>
      <c r="L47" s="44">
        <f>+[1]All!L584</f>
        <v>25.5</v>
      </c>
      <c r="M47" s="45">
        <f>+[1]All!M584</f>
        <v>74.5</v>
      </c>
      <c r="N47" s="40" t="str">
        <f>+[1]All!T584</f>
        <v>UNLV</v>
      </c>
      <c r="O47" s="40">
        <f>+[1]All!X584</f>
        <v>0</v>
      </c>
      <c r="P47" s="40">
        <f>+[1]All!Z584</f>
        <v>0</v>
      </c>
      <c r="Q47" s="40" t="str">
        <f>+[1]All!AL584</f>
        <v>DNP</v>
      </c>
      <c r="R47" s="68">
        <f>+[1]All!AM584</f>
        <v>0</v>
      </c>
      <c r="S47" s="71">
        <f>+[1]All!AN584</f>
        <v>0</v>
      </c>
      <c r="T47" s="72">
        <f>+[1]All!AO584</f>
        <v>0</v>
      </c>
      <c r="U47" s="31" t="str">
        <f>+[1]All!AQ584</f>
        <v>UNLV</v>
      </c>
      <c r="V47" s="34">
        <f>+[1]All!AR584</f>
        <v>1</v>
      </c>
      <c r="W47" s="37">
        <f>+[1]All!AS584</f>
        <v>1</v>
      </c>
      <c r="X47" s="30">
        <f>+[1]All!AT584</f>
        <v>0</v>
      </c>
      <c r="Y47" s="34">
        <f>+[1]All!AU584</f>
        <v>2</v>
      </c>
      <c r="Z47" s="37">
        <f>+[1]All!AV584</f>
        <v>2</v>
      </c>
      <c r="AA47" s="30">
        <f>+[1]All!AW584</f>
        <v>0</v>
      </c>
      <c r="AC47" s="38">
        <f>+[1]All!AY584</f>
        <v>0</v>
      </c>
      <c r="AD47" s="42">
        <f>+[1]All!AZ584</f>
        <v>0</v>
      </c>
      <c r="AE47" s="39">
        <f>+[1]All!BA584</f>
        <v>0</v>
      </c>
      <c r="AG47" s="32" t="str">
        <f>+[1]All!BC584</f>
        <v>Fresno State</v>
      </c>
      <c r="AH47" s="34">
        <f>+[1]All!BD584</f>
        <v>0</v>
      </c>
      <c r="AI47" s="37">
        <f>+[1]All!BE584</f>
        <v>2</v>
      </c>
      <c r="AJ47" s="30">
        <f>+[1]All!BF584</f>
        <v>0</v>
      </c>
      <c r="AK47" s="34">
        <f>+[1]All!BG584</f>
        <v>1</v>
      </c>
      <c r="AL47" s="37">
        <f>+[1]All!BH584</f>
        <v>4</v>
      </c>
      <c r="AM47" s="30">
        <f>+[1]All!BI584</f>
        <v>0</v>
      </c>
      <c r="AN47" s="40">
        <f>+[1]All!BJ584</f>
        <v>59.41</v>
      </c>
      <c r="AO47" s="41">
        <f>+[1]All!BK584</f>
        <v>73.17</v>
      </c>
    </row>
    <row r="48" spans="1:41" x14ac:dyDescent="0.25">
      <c r="A48" s="30">
        <f>+[1]All!A585</f>
        <v>8</v>
      </c>
      <c r="B48" s="30" t="str">
        <f>+[1]All!B585</f>
        <v>Sat</v>
      </c>
      <c r="C48" s="43">
        <f>+[1]All!C585</f>
        <v>41566</v>
      </c>
      <c r="D48" s="33">
        <f>+[1]All!D585</f>
        <v>0.875</v>
      </c>
      <c r="E48" s="41">
        <f>+[1]All!E585</f>
        <v>0</v>
      </c>
      <c r="F48" s="40" t="str">
        <f>+[1]All!F585</f>
        <v>Utah State</v>
      </c>
      <c r="G48" s="41" t="str">
        <f>+[1]All!G585</f>
        <v>MWC</v>
      </c>
      <c r="H48" s="40" t="str">
        <f>+[1]All!H585</f>
        <v>New Mexico</v>
      </c>
      <c r="I48" s="41" t="str">
        <f>+[1]All!I585</f>
        <v>MWC</v>
      </c>
      <c r="J48" s="40" t="str">
        <f>+[1]All!J585</f>
        <v>Utah State</v>
      </c>
      <c r="K48" s="41" t="str">
        <f>+[1]All!K585</f>
        <v>New Mexico</v>
      </c>
      <c r="L48" s="44">
        <f>+[1]All!L585</f>
        <v>10.5</v>
      </c>
      <c r="M48" s="45">
        <f>+[1]All!M585</f>
        <v>52</v>
      </c>
      <c r="N48" s="40" t="str">
        <f>+[1]All!T585</f>
        <v>New Mexico</v>
      </c>
      <c r="O48" s="40">
        <f>+[1]All!X585</f>
        <v>0</v>
      </c>
      <c r="P48" s="40" t="str">
        <f>+[1]All!Z585</f>
        <v>U</v>
      </c>
      <c r="Q48" s="40" t="str">
        <f>+[1]All!AL585</f>
        <v>Utah State</v>
      </c>
      <c r="R48" s="68">
        <f>+[1]All!AM585</f>
        <v>35</v>
      </c>
      <c r="S48" s="71" t="str">
        <f>+[1]All!AN585</f>
        <v>New Mexico</v>
      </c>
      <c r="T48" s="72">
        <f>+[1]All!AO585</f>
        <v>13</v>
      </c>
      <c r="U48" s="31" t="str">
        <f>+[1]All!AQ585</f>
        <v>Utah State</v>
      </c>
      <c r="V48" s="34">
        <f>+[1]All!AR585</f>
        <v>3</v>
      </c>
      <c r="W48" s="37">
        <f>+[1]All!AS585</f>
        <v>1</v>
      </c>
      <c r="X48" s="30">
        <f>+[1]All!AT585</f>
        <v>0</v>
      </c>
      <c r="Y48" s="34">
        <f>+[1]All!AU585</f>
        <v>4</v>
      </c>
      <c r="Z48" s="37">
        <f>+[1]All!AV585</f>
        <v>2</v>
      </c>
      <c r="AA48" s="30">
        <f>+[1]All!AW585</f>
        <v>0</v>
      </c>
      <c r="AC48" s="38">
        <f>+[1]All!AY585</f>
        <v>0</v>
      </c>
      <c r="AD48" s="42">
        <f>+[1]All!AZ585</f>
        <v>0</v>
      </c>
      <c r="AE48" s="39">
        <f>+[1]All!BA585</f>
        <v>0</v>
      </c>
      <c r="AG48" s="32" t="str">
        <f>+[1]All!BC585</f>
        <v>New Mexico</v>
      </c>
      <c r="AH48" s="34">
        <f>+[1]All!BD585</f>
        <v>1</v>
      </c>
      <c r="AI48" s="37">
        <f>+[1]All!BE585</f>
        <v>2</v>
      </c>
      <c r="AJ48" s="30">
        <f>+[1]All!BF585</f>
        <v>0</v>
      </c>
      <c r="AK48" s="34">
        <f>+[1]All!BG585</f>
        <v>3</v>
      </c>
      <c r="AL48" s="37">
        <f>+[1]All!BH585</f>
        <v>2</v>
      </c>
      <c r="AM48" s="30">
        <f>+[1]All!BI585</f>
        <v>1</v>
      </c>
      <c r="AN48" s="40">
        <f>+[1]All!BJ585</f>
        <v>76.36</v>
      </c>
      <c r="AO48" s="41">
        <f>+[1]All!BK585</f>
        <v>55.99</v>
      </c>
    </row>
    <row r="49" spans="1:41" x14ac:dyDescent="0.25">
      <c r="A49" s="30">
        <f>+[1]All!A586</f>
        <v>8</v>
      </c>
      <c r="B49" s="30" t="str">
        <f>+[1]All!B586</f>
        <v>Sat</v>
      </c>
      <c r="C49" s="43">
        <f>+[1]All!C586</f>
        <v>41566</v>
      </c>
      <c r="D49" s="33">
        <f>+[1]All!D586</f>
        <v>0.58333333333333337</v>
      </c>
      <c r="E49" s="41">
        <f>+[1]All!E586</f>
        <v>0</v>
      </c>
      <c r="F49" s="40" t="str">
        <f>+[1]All!F586</f>
        <v>Colorado State</v>
      </c>
      <c r="G49" s="41" t="str">
        <f>+[1]All!G586</f>
        <v>MWC</v>
      </c>
      <c r="H49" s="40" t="str">
        <f>+[1]All!H586</f>
        <v>Wyoming</v>
      </c>
      <c r="I49" s="41" t="str">
        <f>+[1]All!I586</f>
        <v>MWC</v>
      </c>
      <c r="J49" s="40" t="str">
        <f>+[1]All!J586</f>
        <v>Wyoming</v>
      </c>
      <c r="K49" s="41" t="str">
        <f>+[1]All!K586</f>
        <v>Colorado State</v>
      </c>
      <c r="L49" s="44">
        <f>+[1]All!L586</f>
        <v>7</v>
      </c>
      <c r="M49" s="45">
        <f>+[1]All!M586</f>
        <v>67.5</v>
      </c>
      <c r="N49" s="40" t="str">
        <f>+[1]All!T586</f>
        <v>Wyoming</v>
      </c>
      <c r="O49" s="40">
        <f>+[1]All!X586</f>
        <v>0</v>
      </c>
      <c r="P49" s="40">
        <f>+[1]All!Z586</f>
        <v>0</v>
      </c>
      <c r="Q49" s="40" t="str">
        <f>+[1]All!AL586</f>
        <v>Wyoming</v>
      </c>
      <c r="R49" s="68">
        <f>+[1]All!AM586</f>
        <v>45</v>
      </c>
      <c r="S49" s="71" t="str">
        <f>+[1]All!AN586</f>
        <v>Colorado State</v>
      </c>
      <c r="T49" s="72">
        <f>+[1]All!AO586</f>
        <v>31</v>
      </c>
      <c r="U49" s="31" t="str">
        <f>+[1]All!AQ586</f>
        <v>Colorado State</v>
      </c>
      <c r="V49" s="34">
        <f>+[1]All!AR586</f>
        <v>2</v>
      </c>
      <c r="W49" s="37">
        <f>+[1]All!AS586</f>
        <v>1</v>
      </c>
      <c r="X49" s="30">
        <f>+[1]All!AT586</f>
        <v>0</v>
      </c>
      <c r="Y49" s="34">
        <f>+[1]All!AU586</f>
        <v>3</v>
      </c>
      <c r="Z49" s="37">
        <f>+[1]All!AV586</f>
        <v>2</v>
      </c>
      <c r="AA49" s="30">
        <f>+[1]All!AW586</f>
        <v>0</v>
      </c>
      <c r="AC49" s="38">
        <f>+[1]All!AY586</f>
        <v>0</v>
      </c>
      <c r="AD49" s="42">
        <f>+[1]All!AZ586</f>
        <v>0</v>
      </c>
      <c r="AE49" s="39">
        <f>+[1]All!BA586</f>
        <v>0</v>
      </c>
      <c r="AG49" s="32" t="str">
        <f>+[1]All!BC586</f>
        <v>Wyoming</v>
      </c>
      <c r="AH49" s="34">
        <f>+[1]All!BD586</f>
        <v>1</v>
      </c>
      <c r="AI49" s="37">
        <f>+[1]All!BE586</f>
        <v>1</v>
      </c>
      <c r="AJ49" s="30">
        <f>+[1]All!BF586</f>
        <v>0</v>
      </c>
      <c r="AK49" s="34">
        <f>+[1]All!BG586</f>
        <v>3</v>
      </c>
      <c r="AL49" s="37">
        <f>+[1]All!BH586</f>
        <v>2</v>
      </c>
      <c r="AM49" s="30">
        <f>+[1]All!BI586</f>
        <v>0</v>
      </c>
      <c r="AN49" s="40">
        <f>+[1]All!BJ586</f>
        <v>61.05</v>
      </c>
      <c r="AO49" s="41">
        <f>+[1]All!BK586</f>
        <v>66.459999999999994</v>
      </c>
    </row>
    <row r="50" spans="1:41" x14ac:dyDescent="0.25">
      <c r="B50" s="30"/>
      <c r="C50" s="43"/>
      <c r="L50" s="44"/>
      <c r="M50" s="45"/>
      <c r="X50" s="30"/>
      <c r="AG50" s="32"/>
      <c r="AJ50" s="30"/>
    </row>
    <row r="51" spans="1:41" x14ac:dyDescent="0.25">
      <c r="A51" s="30">
        <f>+[1]All!A587</f>
        <v>8</v>
      </c>
      <c r="B51" s="30" t="str">
        <f>+[1]All!B587</f>
        <v>Sat</v>
      </c>
      <c r="C51" s="43">
        <f>+[1]All!C587</f>
        <v>41566</v>
      </c>
      <c r="D51" s="33">
        <f>+[1]All!D587</f>
        <v>0.91666666666666663</v>
      </c>
      <c r="E51" s="41" t="str">
        <f>+[1]All!E587</f>
        <v>PAC12</v>
      </c>
      <c r="F51" s="40" t="str">
        <f>+[1]All!F587</f>
        <v>Utah</v>
      </c>
      <c r="G51" s="41" t="str">
        <f>+[1]All!G587</f>
        <v>P12</v>
      </c>
      <c r="H51" s="40" t="str">
        <f>+[1]All!H587</f>
        <v>Arizona</v>
      </c>
      <c r="I51" s="41" t="str">
        <f>+[1]All!I587</f>
        <v>P12</v>
      </c>
      <c r="J51" s="40" t="str">
        <f>+[1]All!J587</f>
        <v>Arizona</v>
      </c>
      <c r="K51" s="41" t="str">
        <f>+[1]All!K587</f>
        <v>Utah</v>
      </c>
      <c r="L51" s="44">
        <f>+[1]All!L587</f>
        <v>4</v>
      </c>
      <c r="M51" s="45">
        <f>+[1]All!M587</f>
        <v>59.5</v>
      </c>
      <c r="N51" s="40" t="str">
        <f>+[1]All!T587</f>
        <v>Arizona</v>
      </c>
      <c r="O51" s="40">
        <f>+[1]All!X587</f>
        <v>0</v>
      </c>
      <c r="P51" s="40">
        <f>+[1]All!Z587</f>
        <v>0</v>
      </c>
      <c r="Q51" s="40" t="str">
        <f>+[1]All!AL587</f>
        <v>Arizona</v>
      </c>
      <c r="R51" s="68">
        <f>+[1]All!AM587</f>
        <v>34</v>
      </c>
      <c r="S51" s="71" t="str">
        <f>+[1]All!AN587</f>
        <v>Utah</v>
      </c>
      <c r="T51" s="72">
        <f>+[1]All!AO587</f>
        <v>24</v>
      </c>
      <c r="U51" s="31" t="str">
        <f>+[1]All!AQ587</f>
        <v>Utah</v>
      </c>
      <c r="V51" s="34">
        <f>+[1]All!AR587</f>
        <v>1</v>
      </c>
      <c r="W51" s="37">
        <f>+[1]All!AS587</f>
        <v>0</v>
      </c>
      <c r="X51" s="30">
        <f>+[1]All!AT587</f>
        <v>0</v>
      </c>
      <c r="Y51" s="34">
        <f>+[1]All!AU587</f>
        <v>2</v>
      </c>
      <c r="Z51" s="37">
        <f>+[1]All!AV587</f>
        <v>3</v>
      </c>
      <c r="AA51" s="30">
        <f>+[1]All!AW587</f>
        <v>0</v>
      </c>
      <c r="AC51" s="38">
        <f>+[1]All!AY587</f>
        <v>1</v>
      </c>
      <c r="AD51" s="42">
        <f>+[1]All!AZ587</f>
        <v>2</v>
      </c>
      <c r="AE51" s="39">
        <f>+[1]All!BA587</f>
        <v>0</v>
      </c>
      <c r="AG51" s="32" t="str">
        <f>+[1]All!BC587</f>
        <v>Arizona</v>
      </c>
      <c r="AH51" s="34">
        <f>+[1]All!BD587</f>
        <v>0</v>
      </c>
      <c r="AI51" s="37">
        <f>+[1]All!BE587</f>
        <v>1</v>
      </c>
      <c r="AJ51" s="30">
        <f>+[1]All!BF587</f>
        <v>0</v>
      </c>
      <c r="AK51" s="34">
        <f>+[1]All!BG587</f>
        <v>1</v>
      </c>
      <c r="AL51" s="37">
        <f>+[1]All!BH587</f>
        <v>3</v>
      </c>
      <c r="AM51" s="30">
        <f>+[1]All!BI587</f>
        <v>0</v>
      </c>
      <c r="AN51" s="40">
        <f>+[1]All!BJ587</f>
        <v>80.180000000000007</v>
      </c>
      <c r="AO51" s="41">
        <f>+[1]All!BK587</f>
        <v>78.36</v>
      </c>
    </row>
    <row r="52" spans="1:41" x14ac:dyDescent="0.25">
      <c r="A52" s="30">
        <f>+[1]All!A588</f>
        <v>8</v>
      </c>
      <c r="B52" s="30" t="str">
        <f>+[1]All!B588</f>
        <v>Sat</v>
      </c>
      <c r="C52" s="43">
        <f>+[1]All!C588</f>
        <v>41566</v>
      </c>
      <c r="D52" s="33">
        <f>+[1]All!D588</f>
        <v>0.75</v>
      </c>
      <c r="E52" s="41" t="str">
        <f>+[1]All!E588</f>
        <v>PAC12</v>
      </c>
      <c r="F52" s="40" t="str">
        <f>+[1]All!F588</f>
        <v>Washington</v>
      </c>
      <c r="G52" s="41" t="str">
        <f>+[1]All!G588</f>
        <v>P12</v>
      </c>
      <c r="H52" s="40" t="str">
        <f>+[1]All!H588</f>
        <v>Arizona State</v>
      </c>
      <c r="I52" s="41" t="str">
        <f>+[1]All!I588</f>
        <v>P12</v>
      </c>
      <c r="J52" s="40" t="str">
        <f>+[1]All!J588</f>
        <v>Arizona State</v>
      </c>
      <c r="K52" s="41" t="str">
        <f>+[1]All!K588</f>
        <v>Washington</v>
      </c>
      <c r="L52" s="44">
        <f>+[1]All!L588</f>
        <v>3.5</v>
      </c>
      <c r="M52" s="45">
        <f>+[1]All!M588</f>
        <v>67</v>
      </c>
      <c r="N52" s="40" t="str">
        <f>+[1]All!T588</f>
        <v>Washington</v>
      </c>
      <c r="O52" s="40">
        <f>+[1]All!X588</f>
        <v>0</v>
      </c>
      <c r="P52" s="40">
        <f>+[1]All!Z588</f>
        <v>0</v>
      </c>
      <c r="Q52" s="40" t="str">
        <f>+[1]All!AL588</f>
        <v>DNP</v>
      </c>
      <c r="R52" s="68">
        <f>+[1]All!AM588</f>
        <v>0</v>
      </c>
      <c r="S52" s="71">
        <f>+[1]All!AN588</f>
        <v>0</v>
      </c>
      <c r="T52" s="72">
        <f>+[1]All!AO588</f>
        <v>0</v>
      </c>
      <c r="U52" s="31" t="str">
        <f>+[1]All!AQ588</f>
        <v>Washington</v>
      </c>
      <c r="V52" s="34">
        <f>+[1]All!AR588</f>
        <v>2</v>
      </c>
      <c r="W52" s="37">
        <f>+[1]All!AS588</f>
        <v>0</v>
      </c>
      <c r="X52" s="30">
        <f>+[1]All!AT588</f>
        <v>0</v>
      </c>
      <c r="Y52" s="34">
        <f>+[1]All!AU588</f>
        <v>4</v>
      </c>
      <c r="Z52" s="37">
        <f>+[1]All!AV588</f>
        <v>0</v>
      </c>
      <c r="AA52" s="30">
        <f>+[1]All!AW588</f>
        <v>0</v>
      </c>
      <c r="AC52" s="38">
        <f>+[1]All!AY588</f>
        <v>0</v>
      </c>
      <c r="AD52" s="42">
        <f>+[1]All!AZ588</f>
        <v>6</v>
      </c>
      <c r="AE52" s="39">
        <f>+[1]All!BA588</f>
        <v>0</v>
      </c>
      <c r="AG52" s="32" t="str">
        <f>+[1]All!BC588</f>
        <v>Arizona State</v>
      </c>
      <c r="AH52" s="34">
        <f>+[1]All!BD588</f>
        <v>2</v>
      </c>
      <c r="AI52" s="37">
        <f>+[1]All!BE588</f>
        <v>1</v>
      </c>
      <c r="AJ52" s="30">
        <f>+[1]All!BF588</f>
        <v>0</v>
      </c>
      <c r="AK52" s="34">
        <f>+[1]All!BG588</f>
        <v>2</v>
      </c>
      <c r="AL52" s="37">
        <f>+[1]All!BH588</f>
        <v>3</v>
      </c>
      <c r="AM52" s="30">
        <f>+[1]All!BI588</f>
        <v>0</v>
      </c>
      <c r="AN52" s="40">
        <f>+[1]All!BJ588</f>
        <v>85.77</v>
      </c>
      <c r="AO52" s="41">
        <f>+[1]All!BK588</f>
        <v>83.62</v>
      </c>
    </row>
    <row r="53" spans="1:41" x14ac:dyDescent="0.25">
      <c r="A53" s="30">
        <f>+[1]All!A589</f>
        <v>8</v>
      </c>
      <c r="B53" s="30" t="str">
        <f>+[1]All!B589</f>
        <v>Sat</v>
      </c>
      <c r="C53" s="43">
        <f>+[1]All!C589</f>
        <v>41566</v>
      </c>
      <c r="D53" s="33">
        <f>+[1]All!D589</f>
        <v>0.9375</v>
      </c>
      <c r="E53" s="41" t="str">
        <f>+[1]All!E589</f>
        <v>ESPN2</v>
      </c>
      <c r="F53" s="40" t="str">
        <f>+[1]All!F589</f>
        <v>Oregon State</v>
      </c>
      <c r="G53" s="41" t="str">
        <f>+[1]All!G589</f>
        <v>P12</v>
      </c>
      <c r="H53" s="40" t="str">
        <f>+[1]All!H589</f>
        <v>California</v>
      </c>
      <c r="I53" s="41" t="str">
        <f>+[1]All!I589</f>
        <v>P12</v>
      </c>
      <c r="J53" s="40" t="str">
        <f>+[1]All!J589</f>
        <v>Oregon State</v>
      </c>
      <c r="K53" s="41" t="str">
        <f>+[1]All!K589</f>
        <v>California</v>
      </c>
      <c r="L53" s="44">
        <f>+[1]All!L589</f>
        <v>10.5</v>
      </c>
      <c r="M53" s="45">
        <f>+[1]All!M589</f>
        <v>69.5</v>
      </c>
      <c r="N53" s="40" t="str">
        <f>+[1]All!T589</f>
        <v>Oregon State</v>
      </c>
      <c r="O53" s="40">
        <f>+[1]All!X589</f>
        <v>0</v>
      </c>
      <c r="P53" s="40">
        <f>+[1]All!Z589</f>
        <v>0</v>
      </c>
      <c r="Q53" s="40" t="str">
        <f>+[1]All!AL589</f>
        <v>Oregon State</v>
      </c>
      <c r="R53" s="68">
        <f>+[1]All!AM589</f>
        <v>62</v>
      </c>
      <c r="S53" s="71" t="str">
        <f>+[1]All!AN589</f>
        <v>California</v>
      </c>
      <c r="T53" s="72">
        <f>+[1]All!AO589</f>
        <v>14</v>
      </c>
      <c r="U53" s="31" t="str">
        <f>+[1]All!AQ589</f>
        <v>Oregon State</v>
      </c>
      <c r="V53" s="34">
        <f>+[1]All!AR589</f>
        <v>2</v>
      </c>
      <c r="W53" s="37">
        <f>+[1]All!AS589</f>
        <v>1</v>
      </c>
      <c r="X53" s="30">
        <f>+[1]All!AT589</f>
        <v>0</v>
      </c>
      <c r="Y53" s="34">
        <f>+[1]All!AU589</f>
        <v>3</v>
      </c>
      <c r="Z53" s="37">
        <f>+[1]All!AV589</f>
        <v>2</v>
      </c>
      <c r="AA53" s="30">
        <f>+[1]All!AW589</f>
        <v>0</v>
      </c>
      <c r="AC53" s="38">
        <f>+[1]All!AY589</f>
        <v>6</v>
      </c>
      <c r="AD53" s="42">
        <f>+[1]All!AZ589</f>
        <v>2</v>
      </c>
      <c r="AE53" s="39">
        <f>+[1]All!BA589</f>
        <v>0</v>
      </c>
      <c r="AG53" s="32" t="str">
        <f>+[1]All!BC589</f>
        <v>California</v>
      </c>
      <c r="AH53" s="34">
        <f>+[1]All!BD589</f>
        <v>0</v>
      </c>
      <c r="AI53" s="37">
        <f>+[1]All!BE589</f>
        <v>3</v>
      </c>
      <c r="AJ53" s="30">
        <f>+[1]All!BF589</f>
        <v>0</v>
      </c>
      <c r="AK53" s="34">
        <f>+[1]All!BG589</f>
        <v>0</v>
      </c>
      <c r="AL53" s="37">
        <f>+[1]All!BH589</f>
        <v>5</v>
      </c>
      <c r="AM53" s="30">
        <f>+[1]All!BI589</f>
        <v>0</v>
      </c>
      <c r="AN53" s="40">
        <f>+[1]All!BJ589</f>
        <v>78.3</v>
      </c>
      <c r="AO53" s="41">
        <f>+[1]All!BK589</f>
        <v>61.5</v>
      </c>
    </row>
    <row r="54" spans="1:41" x14ac:dyDescent="0.25">
      <c r="A54" s="30">
        <f>+[1]All!A590</f>
        <v>8</v>
      </c>
      <c r="B54" s="30" t="str">
        <f>+[1]All!B590</f>
        <v>Sat</v>
      </c>
      <c r="C54" s="43">
        <f>+[1]All!C590</f>
        <v>41566</v>
      </c>
      <c r="D54" s="33">
        <f>+[1]All!D590</f>
        <v>0.58333333333333337</v>
      </c>
      <c r="E54" s="41" t="str">
        <f>+[1]All!E590</f>
        <v>PAC12</v>
      </c>
      <c r="F54" s="40" t="str">
        <f>+[1]All!F590</f>
        <v>1AA Charleston Southern</v>
      </c>
      <c r="G54" s="41" t="str">
        <f>+[1]All!G590</f>
        <v>1AA</v>
      </c>
      <c r="H54" s="40" t="str">
        <f>+[1]All!H590</f>
        <v>Colorado</v>
      </c>
      <c r="I54" s="41" t="str">
        <f>+[1]All!I590</f>
        <v>P12</v>
      </c>
      <c r="J54" s="40" t="str">
        <f>+[1]All!J590</f>
        <v>1AA Charleston Southern</v>
      </c>
      <c r="K54" s="41" t="str">
        <f>+[1]All!K590</f>
        <v>Colorado</v>
      </c>
      <c r="L54" s="44">
        <f>+[1]All!L590</f>
        <v>0</v>
      </c>
      <c r="M54" s="45">
        <f>+[1]All!M590</f>
        <v>0</v>
      </c>
      <c r="N54" s="40">
        <f>+[1]All!T590</f>
        <v>0</v>
      </c>
      <c r="O54" s="40">
        <f>+[1]All!X590</f>
        <v>0</v>
      </c>
      <c r="P54" s="40">
        <f>+[1]All!Z590</f>
        <v>0</v>
      </c>
      <c r="Q54" s="40" t="str">
        <f>+[1]All!AL590</f>
        <v>DNP</v>
      </c>
      <c r="R54" s="68">
        <f>+[1]All!AM590</f>
        <v>0</v>
      </c>
      <c r="S54" s="71">
        <f>+[1]All!AN590</f>
        <v>0</v>
      </c>
      <c r="T54" s="72">
        <f>+[1]All!AO590</f>
        <v>0</v>
      </c>
      <c r="U54" s="31" t="str">
        <f>+[1]All!AQ590</f>
        <v>1AA Charleston Southern</v>
      </c>
      <c r="V54" s="34">
        <f>+[1]All!AR590</f>
        <v>0</v>
      </c>
      <c r="W54" s="37">
        <f>+[1]All!AS590</f>
        <v>0</v>
      </c>
      <c r="X54" s="30">
        <f>+[1]All!AT590</f>
        <v>0</v>
      </c>
      <c r="Y54" s="34">
        <f>+[1]All!AU590</f>
        <v>0</v>
      </c>
      <c r="Z54" s="37">
        <f>+[1]All!AV590</f>
        <v>0</v>
      </c>
      <c r="AA54" s="30">
        <f>+[1]All!AW590</f>
        <v>0</v>
      </c>
      <c r="AC54" s="38">
        <f>+[1]All!AY590</f>
        <v>0</v>
      </c>
      <c r="AD54" s="42">
        <f>+[1]All!AZ590</f>
        <v>0</v>
      </c>
      <c r="AE54" s="39">
        <f>+[1]All!BA590</f>
        <v>0</v>
      </c>
      <c r="AG54" s="32" t="str">
        <f>+[1]All!BC590</f>
        <v>Colorado</v>
      </c>
      <c r="AH54" s="34">
        <f>+[1]All!BD590</f>
        <v>1</v>
      </c>
      <c r="AI54" s="37">
        <f>+[1]All!BE590</f>
        <v>1</v>
      </c>
      <c r="AJ54" s="30">
        <f>+[1]All!BF590</f>
        <v>0</v>
      </c>
      <c r="AK54" s="34">
        <f>+[1]All!BG590</f>
        <v>1</v>
      </c>
      <c r="AL54" s="37">
        <f>+[1]All!BH590</f>
        <v>3</v>
      </c>
      <c r="AM54" s="30">
        <f>+[1]All!BI590</f>
        <v>0</v>
      </c>
      <c r="AN54" s="40">
        <f>+[1]All!BJ590</f>
        <v>47.78</v>
      </c>
      <c r="AO54" s="41">
        <f>+[1]All!BK590</f>
        <v>63.49</v>
      </c>
    </row>
    <row r="55" spans="1:41" x14ac:dyDescent="0.25">
      <c r="A55" s="30">
        <f>+[1]All!A591</f>
        <v>8</v>
      </c>
      <c r="B55" s="30" t="str">
        <f>+[1]All!B591</f>
        <v>Sat</v>
      </c>
      <c r="C55" s="43">
        <f>+[1]All!C591</f>
        <v>41566</v>
      </c>
      <c r="D55" s="33">
        <f>+[1]All!D591</f>
        <v>0.91666666666666663</v>
      </c>
      <c r="E55" s="41" t="str">
        <f>+[1]All!E591</f>
        <v>FS1</v>
      </c>
      <c r="F55" s="40" t="str">
        <f>+[1]All!F591</f>
        <v>Washington State</v>
      </c>
      <c r="G55" s="41" t="str">
        <f>+[1]All!G591</f>
        <v>P12</v>
      </c>
      <c r="H55" s="40" t="str">
        <f>+[1]All!H591</f>
        <v>Oregon</v>
      </c>
      <c r="I55" s="41" t="str">
        <f>+[1]All!I591</f>
        <v>P12</v>
      </c>
      <c r="J55" s="40" t="str">
        <f>+[1]All!J591</f>
        <v>Oregon</v>
      </c>
      <c r="K55" s="41" t="str">
        <f>+[1]All!K591</f>
        <v>Washington State</v>
      </c>
      <c r="L55" s="44">
        <f>+[1]All!L591</f>
        <v>40</v>
      </c>
      <c r="M55" s="45">
        <f>+[1]All!M591</f>
        <v>73</v>
      </c>
      <c r="N55" s="40" t="str">
        <f>+[1]All!T591</f>
        <v>Washington State</v>
      </c>
      <c r="O55" s="40" t="str">
        <f>+[1]All!X591</f>
        <v>PW</v>
      </c>
      <c r="P55" s="40">
        <f>+[1]All!Z591</f>
        <v>0</v>
      </c>
      <c r="Q55" s="40" t="str">
        <f>+[1]All!AL591</f>
        <v>Oregon</v>
      </c>
      <c r="R55" s="68">
        <f>+[1]All!AM591</f>
        <v>51</v>
      </c>
      <c r="S55" s="71" t="str">
        <f>+[1]All!AN591</f>
        <v>Washington State</v>
      </c>
      <c r="T55" s="72">
        <f>+[1]All!AO591</f>
        <v>26</v>
      </c>
      <c r="U55" s="31" t="str">
        <f>+[1]All!AQ591</f>
        <v>Washington State</v>
      </c>
      <c r="V55" s="34">
        <f>+[1]All!AR591</f>
        <v>3</v>
      </c>
      <c r="W55" s="37">
        <f>+[1]All!AS591</f>
        <v>0</v>
      </c>
      <c r="X55" s="30">
        <f>+[1]All!AT591</f>
        <v>0</v>
      </c>
      <c r="Y55" s="34">
        <f>+[1]All!AU591</f>
        <v>4</v>
      </c>
      <c r="Z55" s="37">
        <f>+[1]All!AV591</f>
        <v>2</v>
      </c>
      <c r="AA55" s="30">
        <f>+[1]All!AW591</f>
        <v>0</v>
      </c>
      <c r="AC55" s="38">
        <f>+[1]All!AY591</f>
        <v>5</v>
      </c>
      <c r="AD55" s="42">
        <f>+[1]All!AZ591</f>
        <v>3</v>
      </c>
      <c r="AE55" s="39">
        <f>+[1]All!BA591</f>
        <v>0</v>
      </c>
      <c r="AG55" s="32" t="str">
        <f>+[1]All!BC591</f>
        <v>Oregon</v>
      </c>
      <c r="AH55" s="34">
        <f>+[1]All!BD591</f>
        <v>2</v>
      </c>
      <c r="AI55" s="37">
        <f>+[1]All!BE591</f>
        <v>0</v>
      </c>
      <c r="AJ55" s="30">
        <f>+[1]All!BF591</f>
        <v>0</v>
      </c>
      <c r="AK55" s="34">
        <f>+[1]All!BG591</f>
        <v>5</v>
      </c>
      <c r="AL55" s="37">
        <f>+[1]All!BH591</f>
        <v>0</v>
      </c>
      <c r="AM55" s="30">
        <f>+[1]All!BI591</f>
        <v>0</v>
      </c>
      <c r="AN55" s="40">
        <f>+[1]All!BJ591</f>
        <v>73.349999999999994</v>
      </c>
      <c r="AO55" s="41">
        <f>+[1]All!BK591</f>
        <v>97.67</v>
      </c>
    </row>
    <row r="56" spans="1:41" x14ac:dyDescent="0.25">
      <c r="A56" s="30">
        <f>+[1]All!A592</f>
        <v>8</v>
      </c>
      <c r="B56" s="30" t="str">
        <f>+[1]All!B592</f>
        <v>Sat</v>
      </c>
      <c r="C56" s="43">
        <f>+[1]All!C592</f>
        <v>41566</v>
      </c>
      <c r="D56" s="33">
        <f>+[1]All!D592</f>
        <v>0.64583333333333337</v>
      </c>
      <c r="E56" s="41" t="str">
        <f>+[1]All!E592</f>
        <v>ABC</v>
      </c>
      <c r="F56" s="40" t="str">
        <f>+[1]All!F592</f>
        <v>UCLA</v>
      </c>
      <c r="G56" s="41" t="str">
        <f>+[1]All!G592</f>
        <v>P12</v>
      </c>
      <c r="H56" s="40" t="str">
        <f>+[1]All!H592</f>
        <v>Stanford</v>
      </c>
      <c r="I56" s="41" t="str">
        <f>+[1]All!I592</f>
        <v>P12</v>
      </c>
      <c r="J56" s="40" t="str">
        <f>+[1]All!J592</f>
        <v>Stanford</v>
      </c>
      <c r="K56" s="41" t="str">
        <f>+[1]All!K592</f>
        <v>UCLA</v>
      </c>
      <c r="L56" s="44">
        <f>+[1]All!L592</f>
        <v>5.5</v>
      </c>
      <c r="M56" s="45">
        <f>+[1]All!M592</f>
        <v>53.5</v>
      </c>
      <c r="N56" s="40" t="str">
        <f>+[1]All!T592</f>
        <v>Stanford</v>
      </c>
      <c r="O56" s="40">
        <f>+[1]All!X592</f>
        <v>0</v>
      </c>
      <c r="P56" s="40">
        <f>+[1]All!Z592</f>
        <v>0</v>
      </c>
      <c r="Q56" s="40" t="str">
        <f>+[1]All!AL592</f>
        <v>Stanford</v>
      </c>
      <c r="R56" s="68">
        <f>+[1]All!AM592</f>
        <v>35</v>
      </c>
      <c r="S56" s="71" t="str">
        <f>+[1]All!AN592</f>
        <v>UCLA</v>
      </c>
      <c r="T56" s="72">
        <f>+[1]All!AO592</f>
        <v>17</v>
      </c>
      <c r="U56" s="31" t="str">
        <f>+[1]All!AQ592</f>
        <v>UCLA</v>
      </c>
      <c r="V56" s="34">
        <f>+[1]All!AR592</f>
        <v>2</v>
      </c>
      <c r="W56" s="37">
        <f>+[1]All!AS592</f>
        <v>0</v>
      </c>
      <c r="X56" s="30">
        <f>+[1]All!AT592</f>
        <v>0</v>
      </c>
      <c r="Y56" s="34">
        <f>+[1]All!AU592</f>
        <v>5</v>
      </c>
      <c r="Z56" s="37">
        <f>+[1]All!AV592</f>
        <v>0</v>
      </c>
      <c r="AA56" s="30">
        <f>+[1]All!AW592</f>
        <v>0</v>
      </c>
      <c r="AC56" s="38">
        <f>+[1]All!AY592</f>
        <v>3</v>
      </c>
      <c r="AD56" s="42">
        <f>+[1]All!AZ592</f>
        <v>5</v>
      </c>
      <c r="AE56" s="39">
        <f>+[1]All!BA592</f>
        <v>0</v>
      </c>
      <c r="AG56" s="32" t="str">
        <f>+[1]All!BC592</f>
        <v>Stanford</v>
      </c>
      <c r="AH56" s="34">
        <f>+[1]All!BD592</f>
        <v>1</v>
      </c>
      <c r="AI56" s="37">
        <f>+[1]All!BE592</f>
        <v>2</v>
      </c>
      <c r="AJ56" s="30">
        <f>+[1]All!BF592</f>
        <v>0</v>
      </c>
      <c r="AK56" s="34">
        <f>+[1]All!BG592</f>
        <v>2</v>
      </c>
      <c r="AL56" s="37">
        <f>+[1]All!BH592</f>
        <v>4</v>
      </c>
      <c r="AM56" s="30">
        <f>+[1]All!BI592</f>
        <v>0</v>
      </c>
      <c r="AN56" s="40">
        <f>+[1]All!BJ592</f>
        <v>87.57</v>
      </c>
      <c r="AO56" s="41">
        <f>+[1]All!BK592</f>
        <v>85.16</v>
      </c>
    </row>
    <row r="57" spans="1:41" x14ac:dyDescent="0.25">
      <c r="B57" s="30"/>
      <c r="C57" s="43"/>
      <c r="L57" s="44"/>
      <c r="M57" s="45"/>
      <c r="X57" s="30"/>
      <c r="AG57" s="32"/>
      <c r="AJ57" s="30"/>
    </row>
    <row r="58" spans="1:41" x14ac:dyDescent="0.25">
      <c r="A58" s="30">
        <f>+[1]All!A593</f>
        <v>8</v>
      </c>
      <c r="B58" s="30" t="str">
        <f>+[1]All!B593</f>
        <v>Sat</v>
      </c>
      <c r="C58" s="43">
        <f>+[1]All!C593</f>
        <v>41566</v>
      </c>
      <c r="D58" s="33">
        <f>+[1]All!D593</f>
        <v>0.79166666666666663</v>
      </c>
      <c r="E58" s="41">
        <f>+[1]All!E593</f>
        <v>0</v>
      </c>
      <c r="F58" s="40" t="str">
        <f>+[1]All!F593</f>
        <v>Kent State</v>
      </c>
      <c r="G58" s="41" t="str">
        <f>+[1]All!G593</f>
        <v>MAC</v>
      </c>
      <c r="H58" s="40" t="str">
        <f>+[1]All!H593</f>
        <v>South Alabama</v>
      </c>
      <c r="I58" s="41" t="str">
        <f>+[1]All!I593</f>
        <v>SB</v>
      </c>
      <c r="J58" s="40" t="str">
        <f>+[1]All!J593</f>
        <v>South Alabama</v>
      </c>
      <c r="K58" s="41" t="str">
        <f>+[1]All!K593</f>
        <v>Kent State</v>
      </c>
      <c r="L58" s="44">
        <f>+[1]All!L593</f>
        <v>6.5</v>
      </c>
      <c r="M58" s="45">
        <f>+[1]All!M593</f>
        <v>56.5</v>
      </c>
      <c r="N58" s="40" t="str">
        <f>+[1]All!T593</f>
        <v>South Alabama</v>
      </c>
      <c r="O58" s="40">
        <f>+[1]All!X593</f>
        <v>0</v>
      </c>
      <c r="P58" s="40">
        <f>+[1]All!Z593</f>
        <v>0</v>
      </c>
      <c r="Q58" s="40" t="str">
        <f>+[1]All!AL593</f>
        <v>DNP</v>
      </c>
      <c r="R58" s="68">
        <f>+[1]All!AM593</f>
        <v>0</v>
      </c>
      <c r="S58" s="71">
        <f>+[1]All!AN593</f>
        <v>0</v>
      </c>
      <c r="T58" s="72">
        <f>+[1]All!AO593</f>
        <v>0</v>
      </c>
      <c r="U58" s="31" t="str">
        <f>+[1]All!AQ593</f>
        <v>Kent State</v>
      </c>
      <c r="V58" s="34">
        <f>+[1]All!AR593</f>
        <v>3</v>
      </c>
      <c r="W58" s="37">
        <f>+[1]All!AS593</f>
        <v>1</v>
      </c>
      <c r="X58" s="30">
        <f>+[1]All!AT593</f>
        <v>0</v>
      </c>
      <c r="Y58" s="34">
        <f>+[1]All!AU593</f>
        <v>3</v>
      </c>
      <c r="Z58" s="37">
        <f>+[1]All!AV593</f>
        <v>3</v>
      </c>
      <c r="AA58" s="30">
        <f>+[1]All!AW593</f>
        <v>0</v>
      </c>
      <c r="AC58" s="38">
        <f>+[1]All!AY593</f>
        <v>0</v>
      </c>
      <c r="AD58" s="42">
        <f>+[1]All!AZ593</f>
        <v>0</v>
      </c>
      <c r="AE58" s="39">
        <f>+[1]All!BA593</f>
        <v>0</v>
      </c>
      <c r="AG58" s="32" t="str">
        <f>+[1]All!BC593</f>
        <v>South Alabama</v>
      </c>
      <c r="AH58" s="34">
        <f>+[1]All!BD593</f>
        <v>1</v>
      </c>
      <c r="AI58" s="37">
        <f>+[1]All!BE593</f>
        <v>0</v>
      </c>
      <c r="AJ58" s="30">
        <f>+[1]All!BF593</f>
        <v>0</v>
      </c>
      <c r="AK58" s="34">
        <f>+[1]All!BG593</f>
        <v>4</v>
      </c>
      <c r="AL58" s="37">
        <f>+[1]All!BH593</f>
        <v>0</v>
      </c>
      <c r="AM58" s="30">
        <f>+[1]All!BI593</f>
        <v>0</v>
      </c>
      <c r="AN58" s="40">
        <f>+[1]All!BJ593</f>
        <v>60.14</v>
      </c>
      <c r="AO58" s="41">
        <f>+[1]All!BK593</f>
        <v>59.96</v>
      </c>
    </row>
    <row r="59" spans="1:41" x14ac:dyDescent="0.25">
      <c r="A59" s="30">
        <f>+[1]All!A594</f>
        <v>8</v>
      </c>
      <c r="B59" s="30" t="str">
        <f>+[1]All!B594</f>
        <v>Sat</v>
      </c>
      <c r="C59" s="43">
        <f>+[1]All!C594</f>
        <v>41566</v>
      </c>
      <c r="D59" s="33">
        <f>+[1]All!D594</f>
        <v>0.79166666666666663</v>
      </c>
      <c r="E59" s="41" t="str">
        <f>+[1]All!E594</f>
        <v>espn3</v>
      </c>
      <c r="F59" s="40" t="str">
        <f>+[1]All!F594</f>
        <v>Georgia State</v>
      </c>
      <c r="G59" s="41" t="str">
        <f>+[1]All!G594</f>
        <v>SB</v>
      </c>
      <c r="H59" s="40" t="str">
        <f>+[1]All!H594</f>
        <v>Texas State</v>
      </c>
      <c r="I59" s="41" t="str">
        <f>+[1]All!I594</f>
        <v>SB</v>
      </c>
      <c r="J59" s="40" t="str">
        <f>+[1]All!J594</f>
        <v>Texas State</v>
      </c>
      <c r="K59" s="41" t="str">
        <f>+[1]All!K594</f>
        <v>Georgia State</v>
      </c>
      <c r="L59" s="44">
        <f>+[1]All!L594</f>
        <v>17</v>
      </c>
      <c r="M59" s="45">
        <f>+[1]All!M594</f>
        <v>49</v>
      </c>
      <c r="N59" s="40" t="str">
        <f>+[1]All!T594</f>
        <v>Texas State</v>
      </c>
      <c r="O59" s="40" t="str">
        <f>+[1]All!X594</f>
        <v>MM</v>
      </c>
      <c r="P59" s="40">
        <f>+[1]All!Z594</f>
        <v>0</v>
      </c>
      <c r="Q59" s="40" t="str">
        <f>+[1]All!AL594</f>
        <v>DNP</v>
      </c>
      <c r="R59" s="68">
        <f>+[1]All!AM594</f>
        <v>0</v>
      </c>
      <c r="S59" s="71">
        <f>+[1]All!AN594</f>
        <v>0</v>
      </c>
      <c r="T59" s="72">
        <f>+[1]All!AO594</f>
        <v>0</v>
      </c>
      <c r="U59" s="31" t="str">
        <f>+[1]All!AQ594</f>
        <v>Georgia State</v>
      </c>
      <c r="V59" s="34">
        <f>+[1]All!AR594</f>
        <v>2</v>
      </c>
      <c r="W59" s="37">
        <f>+[1]All!AS594</f>
        <v>0</v>
      </c>
      <c r="X59" s="30">
        <f>+[1]All!AT594</f>
        <v>0</v>
      </c>
      <c r="Y59" s="34">
        <f>+[1]All!AU594</f>
        <v>3</v>
      </c>
      <c r="Z59" s="37">
        <f>+[1]All!AV594</f>
        <v>0</v>
      </c>
      <c r="AA59" s="30">
        <f>+[1]All!AW594</f>
        <v>0</v>
      </c>
      <c r="AC59" s="38">
        <f>+[1]All!AY594</f>
        <v>0</v>
      </c>
      <c r="AD59" s="42">
        <f>+[1]All!AZ594</f>
        <v>0</v>
      </c>
      <c r="AE59" s="39">
        <f>+[1]All!BA594</f>
        <v>0</v>
      </c>
      <c r="AG59" s="32" t="str">
        <f>+[1]All!BC594</f>
        <v>Texas State</v>
      </c>
      <c r="AH59" s="34">
        <f>+[1]All!BD594</f>
        <v>1</v>
      </c>
      <c r="AI59" s="37">
        <f>+[1]All!BE594</f>
        <v>1</v>
      </c>
      <c r="AJ59" s="30">
        <f>+[1]All!BF594</f>
        <v>0</v>
      </c>
      <c r="AK59" s="34">
        <f>+[1]All!BG594</f>
        <v>3</v>
      </c>
      <c r="AL59" s="37">
        <f>+[1]All!BH594</f>
        <v>2</v>
      </c>
      <c r="AM59" s="30">
        <f>+[1]All!BI594</f>
        <v>0</v>
      </c>
      <c r="AN59" s="40">
        <f>+[1]All!BJ594</f>
        <v>43.72</v>
      </c>
      <c r="AO59" s="41">
        <f>+[1]All!BK594</f>
        <v>59.25</v>
      </c>
    </row>
    <row r="60" spans="1:41" x14ac:dyDescent="0.25">
      <c r="B60" s="30"/>
      <c r="C60" s="43"/>
      <c r="L60" s="44"/>
      <c r="M60" s="45"/>
      <c r="X60" s="30"/>
      <c r="AG60" s="32"/>
      <c r="AJ60" s="30"/>
    </row>
    <row r="61" spans="1:41" x14ac:dyDescent="0.25">
      <c r="A61" s="30">
        <f>+[1]All!A595</f>
        <v>8</v>
      </c>
      <c r="B61" s="30" t="str">
        <f>+[1]All!B595</f>
        <v>Sat</v>
      </c>
      <c r="C61" s="43">
        <f>+[1]All!C595</f>
        <v>41566</v>
      </c>
      <c r="D61" s="33">
        <f>+[1]All!D595</f>
        <v>0.79166666666666663</v>
      </c>
      <c r="E61" s="41" t="str">
        <f>+[1]All!E595</f>
        <v>ESPN</v>
      </c>
      <c r="F61" s="40" t="str">
        <f>+[1]All!F595</f>
        <v>Arkansas</v>
      </c>
      <c r="G61" s="41" t="str">
        <f>+[1]All!G595</f>
        <v>SEC</v>
      </c>
      <c r="H61" s="40" t="str">
        <f>+[1]All!H595</f>
        <v xml:space="preserve">Alabama </v>
      </c>
      <c r="I61" s="41" t="str">
        <f>+[1]All!I595</f>
        <v>SEC</v>
      </c>
      <c r="J61" s="40" t="str">
        <f>+[1]All!J595</f>
        <v xml:space="preserve">Alabama </v>
      </c>
      <c r="K61" s="41" t="str">
        <f>+[1]All!K595</f>
        <v>Arkansas</v>
      </c>
      <c r="L61" s="44">
        <f>+[1]All!L595</f>
        <v>28.5</v>
      </c>
      <c r="M61" s="45">
        <f>+[1]All!M595</f>
        <v>48.5</v>
      </c>
      <c r="N61" s="40" t="str">
        <f>+[1]All!T595</f>
        <v>Arkansas</v>
      </c>
      <c r="O61" s="40">
        <f>+[1]All!X595</f>
        <v>0</v>
      </c>
      <c r="P61" s="40">
        <f>+[1]All!Z595</f>
        <v>0</v>
      </c>
      <c r="Q61" s="40" t="str">
        <f>+[1]All!AL595</f>
        <v xml:space="preserve">Alabama </v>
      </c>
      <c r="R61" s="68">
        <f>+[1]All!AM595</f>
        <v>52</v>
      </c>
      <c r="S61" s="71" t="str">
        <f>+[1]All!AN595</f>
        <v>Arkansas</v>
      </c>
      <c r="T61" s="72">
        <f>+[1]All!AO595</f>
        <v>0</v>
      </c>
      <c r="U61" s="31" t="str">
        <f>+[1]All!AQ595</f>
        <v>Arkansas</v>
      </c>
      <c r="V61" s="34">
        <f>+[1]All!AR595</f>
        <v>0</v>
      </c>
      <c r="W61" s="37">
        <f>+[1]All!AS595</f>
        <v>2</v>
      </c>
      <c r="X61" s="30">
        <f>+[1]All!AT595</f>
        <v>0</v>
      </c>
      <c r="Y61" s="34">
        <f>+[1]All!AU595</f>
        <v>2</v>
      </c>
      <c r="Z61" s="37">
        <f>+[1]All!AV595</f>
        <v>4</v>
      </c>
      <c r="AA61" s="30">
        <f>+[1]All!AW595</f>
        <v>0</v>
      </c>
      <c r="AC61" s="38">
        <f>+[1]All!AY595</f>
        <v>3</v>
      </c>
      <c r="AD61" s="42">
        <f>+[1]All!AZ595</f>
        <v>5</v>
      </c>
      <c r="AE61" s="39">
        <f>+[1]All!BA595</f>
        <v>0</v>
      </c>
      <c r="AG61" s="32" t="str">
        <f>+[1]All!BC595</f>
        <v xml:space="preserve">Alabama </v>
      </c>
      <c r="AH61" s="34">
        <f>+[1]All!BD595</f>
        <v>2</v>
      </c>
      <c r="AI61" s="37">
        <f>+[1]All!BE595</f>
        <v>2</v>
      </c>
      <c r="AJ61" s="30">
        <f>+[1]All!BF595</f>
        <v>0</v>
      </c>
      <c r="AK61" s="34">
        <f>+[1]All!BG595</f>
        <v>3</v>
      </c>
      <c r="AL61" s="37">
        <f>+[1]All!BH595</f>
        <v>3</v>
      </c>
      <c r="AM61" s="30">
        <f>+[1]All!BI595</f>
        <v>0</v>
      </c>
      <c r="AN61" s="40">
        <f>+[1]All!BJ595</f>
        <v>70.95</v>
      </c>
      <c r="AO61" s="41">
        <f>+[1]All!BK595</f>
        <v>97.01</v>
      </c>
    </row>
    <row r="62" spans="1:41" x14ac:dyDescent="0.25">
      <c r="A62" s="30">
        <f>+[1]All!A596</f>
        <v>8</v>
      </c>
      <c r="B62" s="30" t="str">
        <f>+[1]All!B596</f>
        <v>Sat</v>
      </c>
      <c r="C62" s="43">
        <f>+[1]All!C596</f>
        <v>41566</v>
      </c>
      <c r="D62" s="33">
        <f>+[1]All!D596</f>
        <v>0.79166666666666663</v>
      </c>
      <c r="E62" s="41" t="str">
        <f>+[1]All!E596</f>
        <v>ESPN2</v>
      </c>
      <c r="F62" s="40" t="str">
        <f>+[1]All!F596</f>
        <v xml:space="preserve">LSU </v>
      </c>
      <c r="G62" s="41" t="str">
        <f>+[1]All!G596</f>
        <v>SEC</v>
      </c>
      <c r="H62" s="40" t="str">
        <f>+[1]All!H596</f>
        <v>Mississippi</v>
      </c>
      <c r="I62" s="41" t="str">
        <f>+[1]All!I596</f>
        <v>SEC</v>
      </c>
      <c r="J62" s="40" t="str">
        <f>+[1]All!J596</f>
        <v xml:space="preserve">LSU </v>
      </c>
      <c r="K62" s="41" t="str">
        <f>+[1]All!K596</f>
        <v>Mississippi</v>
      </c>
      <c r="L62" s="44">
        <f>+[1]All!L596</f>
        <v>10</v>
      </c>
      <c r="M62" s="45">
        <f>+[1]All!M596</f>
        <v>60.5</v>
      </c>
      <c r="N62" s="40" t="str">
        <f>+[1]All!T596</f>
        <v>Mississippi</v>
      </c>
      <c r="O62" s="40">
        <f>+[1]All!X596</f>
        <v>0</v>
      </c>
      <c r="P62" s="40">
        <f>+[1]All!Z596</f>
        <v>0</v>
      </c>
      <c r="Q62" s="40" t="str">
        <f>+[1]All!AL596</f>
        <v xml:space="preserve">LSU </v>
      </c>
      <c r="R62" s="68">
        <f>+[1]All!AM596</f>
        <v>41</v>
      </c>
      <c r="S62" s="71" t="str">
        <f>+[1]All!AN596</f>
        <v>Mississippi</v>
      </c>
      <c r="T62" s="72">
        <f>+[1]All!AO596</f>
        <v>35</v>
      </c>
      <c r="U62" s="31" t="str">
        <f>+[1]All!AQ596</f>
        <v xml:space="preserve">LSU </v>
      </c>
      <c r="V62" s="34">
        <f>+[1]All!AR596</f>
        <v>2</v>
      </c>
      <c r="W62" s="37">
        <f>+[1]All!AS596</f>
        <v>0</v>
      </c>
      <c r="X62" s="30">
        <f>+[1]All!AT596</f>
        <v>1</v>
      </c>
      <c r="Y62" s="34">
        <f>+[1]All!AU596</f>
        <v>4</v>
      </c>
      <c r="Z62" s="37">
        <f>+[1]All!AV596</f>
        <v>2</v>
      </c>
      <c r="AA62" s="30">
        <f>+[1]All!AW596</f>
        <v>1</v>
      </c>
      <c r="AC62" s="38">
        <f>+[1]All!AY596</f>
        <v>3</v>
      </c>
      <c r="AD62" s="42">
        <f>+[1]All!AZ596</f>
        <v>5</v>
      </c>
      <c r="AE62" s="39">
        <f>+[1]All!BA596</f>
        <v>0</v>
      </c>
      <c r="AG62" s="32" t="str">
        <f>+[1]All!BC596</f>
        <v>Mississippi</v>
      </c>
      <c r="AH62" s="34">
        <f>+[1]All!BD596</f>
        <v>1</v>
      </c>
      <c r="AI62" s="37">
        <f>+[1]All!BE596</f>
        <v>0</v>
      </c>
      <c r="AJ62" s="30">
        <f>+[1]All!BF596</f>
        <v>0</v>
      </c>
      <c r="AK62" s="34">
        <f>+[1]All!BG596</f>
        <v>3</v>
      </c>
      <c r="AL62" s="37">
        <f>+[1]All!BH596</f>
        <v>2</v>
      </c>
      <c r="AM62" s="30">
        <f>+[1]All!BI596</f>
        <v>0</v>
      </c>
      <c r="AN62" s="40">
        <f>+[1]All!BJ596</f>
        <v>90.33</v>
      </c>
      <c r="AO62" s="41">
        <f>+[1]All!BK596</f>
        <v>79.47</v>
      </c>
    </row>
    <row r="63" spans="1:41" x14ac:dyDescent="0.25">
      <c r="A63" s="30">
        <f>+[1]All!A597</f>
        <v>8</v>
      </c>
      <c r="B63" s="30" t="str">
        <f>+[1]All!B597</f>
        <v>Sat</v>
      </c>
      <c r="C63" s="43">
        <f>+[1]All!C597</f>
        <v>41566</v>
      </c>
      <c r="D63" s="33">
        <f>+[1]All!D597</f>
        <v>0.51388749999999994</v>
      </c>
      <c r="E63" s="41" t="str">
        <f>+[1]All!E597</f>
        <v>SEC</v>
      </c>
      <c r="F63" s="40" t="str">
        <f>+[1]All!F597</f>
        <v>Florida</v>
      </c>
      <c r="G63" s="41" t="str">
        <f>+[1]All!G597</f>
        <v>SEC</v>
      </c>
      <c r="H63" s="40" t="str">
        <f>+[1]All!H597</f>
        <v>Missouri</v>
      </c>
      <c r="I63" s="41" t="str">
        <f>+[1]All!I597</f>
        <v>SEC</v>
      </c>
      <c r="J63" s="40" t="str">
        <f>+[1]All!J597</f>
        <v>Florida</v>
      </c>
      <c r="K63" s="41" t="str">
        <f>+[1]All!K597</f>
        <v>Missouri</v>
      </c>
      <c r="L63" s="44">
        <f>+[1]All!L597</f>
        <v>3</v>
      </c>
      <c r="M63" s="45">
        <f>+[1]All!M597</f>
        <v>43.5</v>
      </c>
      <c r="N63" s="40" t="str">
        <f>+[1]All!T597</f>
        <v>Florida</v>
      </c>
      <c r="O63" s="40" t="str">
        <f>+[1]All!X597</f>
        <v>X</v>
      </c>
      <c r="P63" s="40" t="str">
        <f>+[1]All!Z597</f>
        <v>U</v>
      </c>
      <c r="Q63" s="40" t="str">
        <f>+[1]All!AL597</f>
        <v>Florida</v>
      </c>
      <c r="R63" s="68">
        <f>+[1]All!AM597</f>
        <v>14</v>
      </c>
      <c r="S63" s="71" t="str">
        <f>+[1]All!AN597</f>
        <v>Missouri</v>
      </c>
      <c r="T63" s="72">
        <f>+[1]All!AO597</f>
        <v>7</v>
      </c>
      <c r="U63" s="31" t="str">
        <f>+[1]All!AQ597</f>
        <v>Florida</v>
      </c>
      <c r="V63" s="34">
        <f>+[1]All!AR597</f>
        <v>1</v>
      </c>
      <c r="W63" s="37">
        <f>+[1]All!AS597</f>
        <v>2</v>
      </c>
      <c r="X63" s="30">
        <f>+[1]All!AT597</f>
        <v>0</v>
      </c>
      <c r="Y63" s="34">
        <f>+[1]All!AU597</f>
        <v>2</v>
      </c>
      <c r="Z63" s="37">
        <f>+[1]All!AV597</f>
        <v>4</v>
      </c>
      <c r="AA63" s="30">
        <f>+[1]All!AW597</f>
        <v>0</v>
      </c>
      <c r="AC63" s="38">
        <f>+[1]All!AY597</f>
        <v>0</v>
      </c>
      <c r="AD63" s="42">
        <f>+[1]All!AZ597</f>
        <v>1</v>
      </c>
      <c r="AE63" s="39">
        <f>+[1]All!BA597</f>
        <v>0</v>
      </c>
      <c r="AG63" s="32" t="str">
        <f>+[1]All!BC597</f>
        <v>Missouri</v>
      </c>
      <c r="AH63" s="34">
        <f>+[1]All!BD597</f>
        <v>1</v>
      </c>
      <c r="AI63" s="37">
        <f>+[1]All!BE597</f>
        <v>1</v>
      </c>
      <c r="AJ63" s="30">
        <f>+[1]All!BF597</f>
        <v>0</v>
      </c>
      <c r="AK63" s="34">
        <f>+[1]All!BG597</f>
        <v>4</v>
      </c>
      <c r="AL63" s="37">
        <f>+[1]All!BH597</f>
        <v>1</v>
      </c>
      <c r="AM63" s="30">
        <f>+[1]All!BI597</f>
        <v>0</v>
      </c>
      <c r="AN63" s="40">
        <f>+[1]All!BJ597</f>
        <v>84.76</v>
      </c>
      <c r="AO63" s="41">
        <f>+[1]All!BK597</f>
        <v>87.28</v>
      </c>
    </row>
    <row r="64" spans="1:41" x14ac:dyDescent="0.25">
      <c r="A64" s="30">
        <f>+[1]All!A598</f>
        <v>8</v>
      </c>
      <c r="B64" s="30" t="str">
        <f>+[1]All!B598</f>
        <v>Sat</v>
      </c>
      <c r="C64" s="43">
        <f>+[1]All!C598</f>
        <v>41566</v>
      </c>
      <c r="D64" s="33">
        <f>+[1]All!D598</f>
        <v>0.5</v>
      </c>
      <c r="E64" s="41" t="str">
        <f>+[1]All!E598</f>
        <v>ESPN</v>
      </c>
      <c r="F64" s="40" t="str">
        <f>+[1]All!F598</f>
        <v>South Carolina</v>
      </c>
      <c r="G64" s="41" t="str">
        <f>+[1]All!G598</f>
        <v>SEC</v>
      </c>
      <c r="H64" s="40" t="str">
        <f>+[1]All!H598</f>
        <v>Tennessee</v>
      </c>
      <c r="I64" s="41" t="str">
        <f>+[1]All!I598</f>
        <v>SEC</v>
      </c>
      <c r="J64" s="40" t="str">
        <f>+[1]All!J598</f>
        <v>South Carolina</v>
      </c>
      <c r="K64" s="41" t="str">
        <f>+[1]All!K598</f>
        <v>Tennessee</v>
      </c>
      <c r="L64" s="44">
        <f>+[1]All!L598</f>
        <v>7.5</v>
      </c>
      <c r="M64" s="45">
        <f>+[1]All!M598</f>
        <v>54.5</v>
      </c>
      <c r="N64" s="40" t="str">
        <f>+[1]All!T598</f>
        <v>South Carolina</v>
      </c>
      <c r="O64" s="40">
        <f>+[1]All!X598</f>
        <v>0</v>
      </c>
      <c r="P64" s="40">
        <f>+[1]All!Z598</f>
        <v>0</v>
      </c>
      <c r="Q64" s="40" t="str">
        <f>+[1]All!AL598</f>
        <v>South Carolina</v>
      </c>
      <c r="R64" s="68">
        <f>+[1]All!AM598</f>
        <v>38</v>
      </c>
      <c r="S64" s="71" t="str">
        <f>+[1]All!AN598</f>
        <v>Tennessee</v>
      </c>
      <c r="T64" s="72">
        <f>+[1]All!AO598</f>
        <v>35</v>
      </c>
      <c r="U64" s="31" t="str">
        <f>+[1]All!AQ598</f>
        <v>South Carolina</v>
      </c>
      <c r="V64" s="34">
        <f>+[1]All!AR598</f>
        <v>1</v>
      </c>
      <c r="W64" s="37">
        <f>+[1]All!AS598</f>
        <v>2</v>
      </c>
      <c r="X64" s="30">
        <f>+[1]All!AT598</f>
        <v>0</v>
      </c>
      <c r="Y64" s="34">
        <f>+[1]All!AU598</f>
        <v>2</v>
      </c>
      <c r="Z64" s="37">
        <f>+[1]All!AV598</f>
        <v>4</v>
      </c>
      <c r="AA64" s="30">
        <f>+[1]All!AW598</f>
        <v>0</v>
      </c>
      <c r="AC64" s="38">
        <f>+[1]All!AY598</f>
        <v>3</v>
      </c>
      <c r="AD64" s="42">
        <f>+[1]All!AZ598</f>
        <v>5</v>
      </c>
      <c r="AE64" s="39">
        <f>+[1]All!BA598</f>
        <v>0</v>
      </c>
      <c r="AG64" s="32" t="str">
        <f>+[1]All!BC598</f>
        <v>Tennessee</v>
      </c>
      <c r="AH64" s="34">
        <f>+[1]All!BD598</f>
        <v>2</v>
      </c>
      <c r="AI64" s="37">
        <f>+[1]All!BE598</f>
        <v>1</v>
      </c>
      <c r="AJ64" s="30">
        <f>+[1]All!BF598</f>
        <v>0</v>
      </c>
      <c r="AK64" s="34">
        <f>+[1]All!BG598</f>
        <v>3</v>
      </c>
      <c r="AL64" s="37">
        <f>+[1]All!BH598</f>
        <v>2</v>
      </c>
      <c r="AM64" s="30">
        <f>+[1]All!BI598</f>
        <v>0</v>
      </c>
      <c r="AN64" s="40">
        <f>+[1]All!BJ598</f>
        <v>84.66</v>
      </c>
      <c r="AO64" s="41">
        <f>+[1]All!BK598</f>
        <v>74.900000000000006</v>
      </c>
    </row>
    <row r="65" spans="1:41" x14ac:dyDescent="0.25">
      <c r="A65" s="30">
        <f>+[1]All!A599</f>
        <v>8</v>
      </c>
      <c r="B65" s="30" t="str">
        <f>+[1]All!B599</f>
        <v>Sat</v>
      </c>
      <c r="C65" s="43">
        <f>+[1]All!C599</f>
        <v>41566</v>
      </c>
      <c r="D65" s="33">
        <f>+[1]All!D599</f>
        <v>0.64583333333333337</v>
      </c>
      <c r="E65" s="41" t="str">
        <f>+[1]All!E599</f>
        <v>CBS</v>
      </c>
      <c r="F65" s="40" t="str">
        <f>+[1]All!F599</f>
        <v>Auburn</v>
      </c>
      <c r="G65" s="41" t="str">
        <f>+[1]All!G599</f>
        <v>SEC</v>
      </c>
      <c r="H65" s="40" t="str">
        <f>+[1]All!H599</f>
        <v>Texas A&amp;M</v>
      </c>
      <c r="I65" s="41" t="str">
        <f>+[1]All!I599</f>
        <v>SEC</v>
      </c>
      <c r="J65" s="40" t="str">
        <f>+[1]All!J599</f>
        <v>Texas A&amp;M</v>
      </c>
      <c r="K65" s="41" t="str">
        <f>+[1]All!K599</f>
        <v>Auburn</v>
      </c>
      <c r="L65" s="44">
        <f>+[1]All!L599</f>
        <v>14</v>
      </c>
      <c r="M65" s="45">
        <f>+[1]All!M599</f>
        <v>73.5</v>
      </c>
      <c r="N65" s="40" t="str">
        <f>+[1]All!T599</f>
        <v>Auburn</v>
      </c>
      <c r="O65" s="40">
        <f>+[1]All!X599</f>
        <v>0</v>
      </c>
      <c r="P65" s="40">
        <f>+[1]All!Z599</f>
        <v>0</v>
      </c>
      <c r="Q65" s="40" t="str">
        <f>+[1]All!AL599</f>
        <v>Texas A&amp;M</v>
      </c>
      <c r="R65" s="68">
        <f>+[1]All!AM599</f>
        <v>63</v>
      </c>
      <c r="S65" s="71" t="str">
        <f>+[1]All!AN599</f>
        <v>Auburn</v>
      </c>
      <c r="T65" s="72">
        <f>+[1]All!AO599</f>
        <v>21</v>
      </c>
      <c r="U65" s="31" t="str">
        <f>+[1]All!AQ599</f>
        <v>Auburn</v>
      </c>
      <c r="V65" s="34">
        <f>+[1]All!AR599</f>
        <v>1</v>
      </c>
      <c r="W65" s="37">
        <f>+[1]All!AS599</f>
        <v>0</v>
      </c>
      <c r="X65" s="30">
        <f>+[1]All!AT599</f>
        <v>0</v>
      </c>
      <c r="Y65" s="34">
        <f>+[1]All!AU599</f>
        <v>4</v>
      </c>
      <c r="Z65" s="37">
        <f>+[1]All!AV599</f>
        <v>2</v>
      </c>
      <c r="AA65" s="30">
        <f>+[1]All!AW599</f>
        <v>0</v>
      </c>
      <c r="AC65" s="38">
        <f>+[1]All!AY599</f>
        <v>0</v>
      </c>
      <c r="AD65" s="42">
        <f>+[1]All!AZ599</f>
        <v>1</v>
      </c>
      <c r="AE65" s="39">
        <f>+[1]All!BA599</f>
        <v>0</v>
      </c>
      <c r="AG65" s="32" t="str">
        <f>+[1]All!BC599</f>
        <v>Texas A&amp;M</v>
      </c>
      <c r="AH65" s="34">
        <f>+[1]All!BD599</f>
        <v>2</v>
      </c>
      <c r="AI65" s="37">
        <f>+[1]All!BE599</f>
        <v>1</v>
      </c>
      <c r="AJ65" s="30">
        <f>+[1]All!BF599</f>
        <v>0</v>
      </c>
      <c r="AK65" s="34">
        <f>+[1]All!BG599</f>
        <v>2</v>
      </c>
      <c r="AL65" s="37">
        <f>+[1]All!BH599</f>
        <v>3</v>
      </c>
      <c r="AM65" s="30">
        <f>+[1]All!BI599</f>
        <v>0</v>
      </c>
      <c r="AN65" s="40">
        <f>+[1]All!BJ599</f>
        <v>79.84</v>
      </c>
      <c r="AO65" s="41">
        <f>+[1]All!BK599</f>
        <v>86.8</v>
      </c>
    </row>
    <row r="66" spans="1:41" x14ac:dyDescent="0.25">
      <c r="A66" s="30">
        <f>+[1]All!A600</f>
        <v>8</v>
      </c>
      <c r="B66" s="30" t="str">
        <f>+[1]All!B600</f>
        <v>Sat</v>
      </c>
      <c r="C66" s="43">
        <f>+[1]All!C600</f>
        <v>41566</v>
      </c>
      <c r="D66" s="33">
        <f>+[1]All!D600</f>
        <v>0.5</v>
      </c>
      <c r="E66" s="41" t="str">
        <f>+[1]All!E600</f>
        <v>CBS</v>
      </c>
      <c r="F66" s="40" t="str">
        <f>+[1]All!F600</f>
        <v xml:space="preserve">Georgia </v>
      </c>
      <c r="G66" s="41" t="str">
        <f>+[1]All!G600</f>
        <v>SEC</v>
      </c>
      <c r="H66" s="40" t="str">
        <f>+[1]All!H600</f>
        <v>Vanderbilt</v>
      </c>
      <c r="I66" s="41" t="str">
        <f>+[1]All!I600</f>
        <v>SEC</v>
      </c>
      <c r="J66" s="40" t="str">
        <f>+[1]All!J600</f>
        <v xml:space="preserve">Georgia </v>
      </c>
      <c r="K66" s="41" t="str">
        <f>+[1]All!K600</f>
        <v>Vanderbilt</v>
      </c>
      <c r="L66" s="44">
        <f>+[1]All!L600</f>
        <v>7</v>
      </c>
      <c r="M66" s="45">
        <f>+[1]All!M600</f>
        <v>62</v>
      </c>
      <c r="N66" s="40" t="str">
        <f>+[1]All!T600</f>
        <v>Vanderbilt</v>
      </c>
      <c r="O66" s="40">
        <f>+[1]All!X600</f>
        <v>0</v>
      </c>
      <c r="P66" s="40">
        <f>+[1]All!Z600</f>
        <v>0</v>
      </c>
      <c r="Q66" s="40" t="str">
        <f>+[1]All!AL600</f>
        <v xml:space="preserve">Georgia </v>
      </c>
      <c r="R66" s="68">
        <f>+[1]All!AM600</f>
        <v>48</v>
      </c>
      <c r="S66" s="71" t="str">
        <f>+[1]All!AN600</f>
        <v>Vanderbilt</v>
      </c>
      <c r="T66" s="72">
        <f>+[1]All!AO600</f>
        <v>3</v>
      </c>
      <c r="U66" s="31" t="str">
        <f>+[1]All!AQ600</f>
        <v xml:space="preserve">Georgia </v>
      </c>
      <c r="V66" s="34">
        <f>+[1]All!AR600</f>
        <v>0</v>
      </c>
      <c r="W66" s="37">
        <f>+[1]All!AS600</f>
        <v>2</v>
      </c>
      <c r="X66" s="30">
        <f>+[1]All!AT600</f>
        <v>0</v>
      </c>
      <c r="Y66" s="34">
        <f>+[1]All!AU600</f>
        <v>1</v>
      </c>
      <c r="Z66" s="37">
        <f>+[1]All!AV600</f>
        <v>4</v>
      </c>
      <c r="AA66" s="30">
        <f>+[1]All!AW600</f>
        <v>1</v>
      </c>
      <c r="AC66" s="38">
        <f>+[1]All!AY600</f>
        <v>4</v>
      </c>
      <c r="AD66" s="42">
        <f>+[1]All!AZ600</f>
        <v>4</v>
      </c>
      <c r="AE66" s="39">
        <f>+[1]All!BA600</f>
        <v>0</v>
      </c>
      <c r="AG66" s="32" t="str">
        <f>+[1]All!BC600</f>
        <v>Vanderbilt</v>
      </c>
      <c r="AH66" s="34">
        <f>+[1]All!BD600</f>
        <v>1</v>
      </c>
      <c r="AI66" s="37">
        <f>+[1]All!BE600</f>
        <v>3</v>
      </c>
      <c r="AJ66" s="30">
        <f>+[1]All!BF600</f>
        <v>0</v>
      </c>
      <c r="AK66" s="34">
        <f>+[1]All!BG600</f>
        <v>2</v>
      </c>
      <c r="AL66" s="37">
        <f>+[1]All!BH600</f>
        <v>4</v>
      </c>
      <c r="AM66" s="30">
        <f>+[1]All!BI600</f>
        <v>0</v>
      </c>
      <c r="AN66" s="40">
        <f>+[1]All!BJ600</f>
        <v>84.67</v>
      </c>
      <c r="AO66" s="41">
        <f>+[1]All!BK600</f>
        <v>74.08</v>
      </c>
    </row>
    <row r="67" spans="1:41" x14ac:dyDescent="0.25">
      <c r="B67" s="30"/>
      <c r="C67" s="43"/>
      <c r="L67" s="44"/>
      <c r="M67" s="45"/>
      <c r="X67" s="30"/>
      <c r="AG67" s="32"/>
      <c r="AJ67" s="30"/>
    </row>
    <row r="68" spans="1:41" x14ac:dyDescent="0.25">
      <c r="A68" s="30">
        <f>+[1]All!A601</f>
        <v>8</v>
      </c>
      <c r="B68" s="30"/>
      <c r="C68" s="43"/>
      <c r="F68" s="40" t="str">
        <f>+[1]All!F601</f>
        <v>Boston College</v>
      </c>
      <c r="G68" s="41" t="str">
        <f>+[1]All!G601</f>
        <v>ACC</v>
      </c>
      <c r="H68" s="40" t="str">
        <f>+[1]All!H601</f>
        <v>Open</v>
      </c>
      <c r="L68" s="44"/>
      <c r="M68" s="45"/>
      <c r="U68" s="31" t="str">
        <f>+[1]All!AQ601</f>
        <v>Boston College</v>
      </c>
      <c r="V68" s="34">
        <f>+[1]All!AR601</f>
        <v>1</v>
      </c>
      <c r="W68" s="37">
        <f>+[1]All!AS601</f>
        <v>1</v>
      </c>
      <c r="X68" s="30">
        <f>+[1]All!AT601</f>
        <v>0</v>
      </c>
      <c r="Y68" s="34">
        <f>+[1]All!AU601</f>
        <v>4</v>
      </c>
      <c r="Z68" s="37">
        <f>+[1]All!AV601</f>
        <v>1</v>
      </c>
      <c r="AA68" s="30">
        <f>+[1]All!AW601</f>
        <v>0</v>
      </c>
      <c r="AG68" s="32" t="str">
        <f>+[1]All!BC601</f>
        <v>Open</v>
      </c>
      <c r="AJ68" s="30"/>
      <c r="AN68" s="40">
        <f>+[1]All!BJ601</f>
        <v>71.05</v>
      </c>
      <c r="AO68" s="41">
        <f>+[1]All!BK601</f>
        <v>0</v>
      </c>
    </row>
    <row r="69" spans="1:41" x14ac:dyDescent="0.25">
      <c r="A69" s="30">
        <f>+[1]All!A602</f>
        <v>8</v>
      </c>
      <c r="B69" s="30"/>
      <c r="C69" s="43"/>
      <c r="F69" s="40" t="str">
        <f>+[1]All!F602</f>
        <v>North Carolina St</v>
      </c>
      <c r="G69" s="41" t="str">
        <f>+[1]All!G602</f>
        <v>ACC</v>
      </c>
      <c r="H69" s="40" t="str">
        <f>+[1]All!H602</f>
        <v>Open</v>
      </c>
      <c r="L69" s="44"/>
      <c r="M69" s="45"/>
      <c r="U69" s="31" t="str">
        <f>+[1]All!AQ602</f>
        <v>North Carolina St</v>
      </c>
      <c r="V69" s="34">
        <f>+[1]All!AR602</f>
        <v>0</v>
      </c>
      <c r="W69" s="37">
        <f>+[1]All!AS602</f>
        <v>1</v>
      </c>
      <c r="X69" s="30">
        <f>+[1]All!AT602</f>
        <v>0</v>
      </c>
      <c r="Y69" s="34">
        <f>+[1]All!AU602</f>
        <v>3</v>
      </c>
      <c r="Z69" s="37">
        <f>+[1]All!AV602</f>
        <v>2</v>
      </c>
      <c r="AA69" s="30">
        <f>+[1]All!AW602</f>
        <v>0</v>
      </c>
      <c r="AG69" s="32" t="str">
        <f>+[1]All!BC602</f>
        <v>Open</v>
      </c>
      <c r="AJ69" s="30"/>
      <c r="AN69" s="40">
        <f>+[1]All!BJ602</f>
        <v>65.680000000000007</v>
      </c>
      <c r="AO69" s="41">
        <f>+[1]All!BK602</f>
        <v>0</v>
      </c>
    </row>
    <row r="70" spans="1:41" x14ac:dyDescent="0.25">
      <c r="A70" s="30">
        <f>+[1]All!A603</f>
        <v>8</v>
      </c>
      <c r="B70" s="30"/>
      <c r="C70" s="43"/>
      <c r="F70" s="40" t="str">
        <f>+[1]All!F603</f>
        <v>Virginia Tech</v>
      </c>
      <c r="G70" s="41" t="str">
        <f>+[1]All!G603</f>
        <v>ACC</v>
      </c>
      <c r="H70" s="40" t="str">
        <f>+[1]All!H603</f>
        <v>Open</v>
      </c>
      <c r="L70" s="44"/>
      <c r="M70" s="45"/>
      <c r="U70" s="31" t="str">
        <f>+[1]All!AQ603</f>
        <v>Virginia Tech</v>
      </c>
      <c r="V70" s="34">
        <f>+[1]All!AR603</f>
        <v>2</v>
      </c>
      <c r="W70" s="37">
        <f>+[1]All!AS603</f>
        <v>2</v>
      </c>
      <c r="X70" s="30">
        <f>+[1]All!AT603</f>
        <v>0</v>
      </c>
      <c r="Y70" s="34">
        <f>+[1]All!AU603</f>
        <v>3</v>
      </c>
      <c r="Z70" s="37">
        <f>+[1]All!AV603</f>
        <v>3</v>
      </c>
      <c r="AA70" s="30">
        <f>+[1]All!AW603</f>
        <v>0</v>
      </c>
      <c r="AG70" s="32" t="str">
        <f>+[1]All!BC603</f>
        <v>Open</v>
      </c>
      <c r="AJ70" s="30"/>
      <c r="AN70" s="40">
        <f>+[1]All!BJ603</f>
        <v>79.989999999999995</v>
      </c>
      <c r="AO70" s="41">
        <f>+[1]All!BK603</f>
        <v>0</v>
      </c>
    </row>
    <row r="71" spans="1:41" x14ac:dyDescent="0.25">
      <c r="A71" s="30">
        <f>+[1]All!A604</f>
        <v>8</v>
      </c>
      <c r="B71" s="30"/>
      <c r="C71" s="43"/>
      <c r="F71" s="40" t="str">
        <f>+[1]All!F604</f>
        <v>Nebraska</v>
      </c>
      <c r="G71" s="41" t="str">
        <f>+[1]All!G604</f>
        <v>B10</v>
      </c>
      <c r="H71" s="40" t="str">
        <f>+[1]All!H604</f>
        <v>Open</v>
      </c>
      <c r="L71" s="44"/>
      <c r="M71" s="45"/>
      <c r="U71" s="31" t="str">
        <f>+[1]All!AQ604</f>
        <v>Nebraska</v>
      </c>
      <c r="V71" s="34">
        <f>+[1]All!AR604</f>
        <v>1</v>
      </c>
      <c r="W71" s="37">
        <f>+[1]All!AS604</f>
        <v>0</v>
      </c>
      <c r="X71" s="30">
        <f>+[1]All!AT604</f>
        <v>0</v>
      </c>
      <c r="Y71" s="34">
        <f>+[1]All!AU604</f>
        <v>3</v>
      </c>
      <c r="Z71" s="37">
        <f>+[1]All!AV604</f>
        <v>2</v>
      </c>
      <c r="AA71" s="30">
        <f>+[1]All!AW604</f>
        <v>0</v>
      </c>
      <c r="AG71" s="32" t="str">
        <f>+[1]All!BC604</f>
        <v>Open</v>
      </c>
      <c r="AJ71" s="30"/>
      <c r="AN71" s="40">
        <f>+[1]All!BJ604</f>
        <v>78.41</v>
      </c>
      <c r="AO71" s="41">
        <f>+[1]All!BK604</f>
        <v>0</v>
      </c>
    </row>
    <row r="72" spans="1:41" x14ac:dyDescent="0.25">
      <c r="A72" s="30">
        <f>+[1]All!A605</f>
        <v>8</v>
      </c>
      <c r="B72" s="30"/>
      <c r="C72" s="43"/>
      <c r="F72" s="40" t="str">
        <f>+[1]All!F605</f>
        <v>Penn State</v>
      </c>
      <c r="G72" s="41" t="str">
        <f>+[1]All!G605</f>
        <v>B10</v>
      </c>
      <c r="H72" s="40" t="str">
        <f>+[1]All!H605</f>
        <v>Open</v>
      </c>
      <c r="L72" s="44"/>
      <c r="M72" s="45"/>
      <c r="U72" s="31" t="str">
        <f>+[1]All!AQ605</f>
        <v>Penn State</v>
      </c>
      <c r="V72" s="34">
        <f>+[1]All!AR605</f>
        <v>0</v>
      </c>
      <c r="W72" s="37">
        <f>+[1]All!AS605</f>
        <v>2</v>
      </c>
      <c r="X72" s="30">
        <f>+[1]All!AT605</f>
        <v>0</v>
      </c>
      <c r="Y72" s="34">
        <f>+[1]All!AU605</f>
        <v>3</v>
      </c>
      <c r="Z72" s="37">
        <f>+[1]All!AV605</f>
        <v>3</v>
      </c>
      <c r="AA72" s="30">
        <f>+[1]All!AW605</f>
        <v>0</v>
      </c>
      <c r="AG72" s="32" t="str">
        <f>+[1]All!BC605</f>
        <v>Open</v>
      </c>
      <c r="AJ72" s="30"/>
      <c r="AN72" s="40">
        <f>+[1]All!BJ605</f>
        <v>76.19</v>
      </c>
      <c r="AO72" s="41">
        <f>+[1]All!BK605</f>
        <v>0</v>
      </c>
    </row>
    <row r="73" spans="1:41" x14ac:dyDescent="0.25">
      <c r="A73" s="30">
        <f>+[1]All!A606</f>
        <v>8</v>
      </c>
      <c r="B73" s="30"/>
      <c r="C73" s="43"/>
      <c r="F73" s="40" t="str">
        <f>+[1]All!F606</f>
        <v>Kansas State</v>
      </c>
      <c r="G73" s="41" t="str">
        <f>+[1]All!G606</f>
        <v>B12</v>
      </c>
      <c r="H73" s="40" t="str">
        <f>+[1]All!H606</f>
        <v>Open</v>
      </c>
      <c r="L73" s="44"/>
      <c r="M73" s="45"/>
      <c r="U73" s="31" t="str">
        <f>+[1]All!AQ606</f>
        <v>Kansas State</v>
      </c>
      <c r="V73" s="34">
        <f>+[1]All!AR606</f>
        <v>1</v>
      </c>
      <c r="W73" s="37">
        <f>+[1]All!AS606</f>
        <v>1</v>
      </c>
      <c r="X73" s="30">
        <f>+[1]All!AT606</f>
        <v>0</v>
      </c>
      <c r="Y73" s="34">
        <f>+[1]All!AU606</f>
        <v>2</v>
      </c>
      <c r="Z73" s="37">
        <f>+[1]All!AV606</f>
        <v>3</v>
      </c>
      <c r="AA73" s="30">
        <f>+[1]All!AW606</f>
        <v>0</v>
      </c>
      <c r="AG73" s="32" t="str">
        <f>+[1]All!BC606</f>
        <v>Open</v>
      </c>
      <c r="AJ73" s="30"/>
      <c r="AN73" s="40">
        <f>+[1]All!BJ606</f>
        <v>76.77</v>
      </c>
      <c r="AO73" s="41">
        <f>+[1]All!BK606</f>
        <v>0</v>
      </c>
    </row>
    <row r="74" spans="1:41" x14ac:dyDescent="0.25">
      <c r="A74" s="30">
        <f>+[1]All!A607</f>
        <v>8</v>
      </c>
      <c r="B74" s="30"/>
      <c r="C74" s="43"/>
      <c r="F74" s="40" t="str">
        <f>+[1]All!F607</f>
        <v>Texas</v>
      </c>
      <c r="G74" s="41" t="str">
        <f>+[1]All!G607</f>
        <v>B12</v>
      </c>
      <c r="H74" s="40" t="str">
        <f>+[1]All!H607</f>
        <v>Open</v>
      </c>
      <c r="L74" s="44"/>
      <c r="M74" s="45"/>
      <c r="U74" s="31" t="str">
        <f>+[1]All!AQ607</f>
        <v>Texas</v>
      </c>
      <c r="V74" s="34">
        <f>+[1]All!AR607</f>
        <v>1</v>
      </c>
      <c r="W74" s="37">
        <f>+[1]All!AS607</f>
        <v>2</v>
      </c>
      <c r="X74" s="30">
        <f>+[1]All!AT607</f>
        <v>0</v>
      </c>
      <c r="Y74" s="34">
        <f>+[1]All!AU607</f>
        <v>3</v>
      </c>
      <c r="Z74" s="37">
        <f>+[1]All!AV607</f>
        <v>3</v>
      </c>
      <c r="AA74" s="30">
        <f>+[1]All!AW607</f>
        <v>0</v>
      </c>
      <c r="AG74" s="32" t="str">
        <f>+[1]All!BC607</f>
        <v>Open</v>
      </c>
      <c r="AJ74" s="30"/>
      <c r="AN74" s="40">
        <f>+[1]All!BJ607</f>
        <v>79.58</v>
      </c>
      <c r="AO74" s="41">
        <f>+[1]All!BK607</f>
        <v>0</v>
      </c>
    </row>
    <row r="75" spans="1:41" x14ac:dyDescent="0.25">
      <c r="A75" s="30">
        <f>+[1]All!A608</f>
        <v>8</v>
      </c>
      <c r="B75" s="30"/>
      <c r="C75" s="43"/>
      <c r="F75" s="40" t="str">
        <f>+[1]All!F608</f>
        <v>Rutgers</v>
      </c>
      <c r="G75" s="41" t="str">
        <f>+[1]All!G608</f>
        <v>AAC</v>
      </c>
      <c r="H75" s="40" t="str">
        <f>+[1]All!H608</f>
        <v>Open</v>
      </c>
      <c r="L75" s="44"/>
      <c r="M75" s="45"/>
      <c r="U75" s="31" t="str">
        <f>+[1]All!AQ608</f>
        <v>Rutgers</v>
      </c>
      <c r="V75" s="34">
        <f>+[1]All!AR608</f>
        <v>2</v>
      </c>
      <c r="W75" s="37">
        <f>+[1]All!AS608</f>
        <v>1</v>
      </c>
      <c r="X75" s="30">
        <f>+[1]All!AT608</f>
        <v>0</v>
      </c>
      <c r="Y75" s="34">
        <f>+[1]All!AU608</f>
        <v>3</v>
      </c>
      <c r="Z75" s="37">
        <f>+[1]All!AV608</f>
        <v>2</v>
      </c>
      <c r="AA75" s="30">
        <f>+[1]All!AW608</f>
        <v>0</v>
      </c>
      <c r="AG75" s="32" t="str">
        <f>+[1]All!BC608</f>
        <v>Open</v>
      </c>
      <c r="AJ75" s="30"/>
      <c r="AN75" s="40">
        <f>+[1]All!BJ608</f>
        <v>72.540000000000006</v>
      </c>
      <c r="AO75" s="41">
        <f>+[1]All!BK608</f>
        <v>0</v>
      </c>
    </row>
    <row r="76" spans="1:41" x14ac:dyDescent="0.25">
      <c r="A76" s="30">
        <f>+[1]All!A609</f>
        <v>8</v>
      </c>
      <c r="B76" s="30"/>
      <c r="C76" s="43"/>
      <c r="F76" s="40" t="str">
        <f>+[1]All!F609</f>
        <v>South Florida</v>
      </c>
      <c r="G76" s="41" t="str">
        <f>+[1]All!G609</f>
        <v>AAC</v>
      </c>
      <c r="H76" s="40" t="str">
        <f>+[1]All!H609</f>
        <v>Open</v>
      </c>
      <c r="L76" s="44"/>
      <c r="M76" s="45"/>
      <c r="U76" s="31" t="str">
        <f>+[1]All!AQ609</f>
        <v>South Florida</v>
      </c>
      <c r="V76" s="34">
        <f>+[1]All!AR609</f>
        <v>2</v>
      </c>
      <c r="W76" s="37">
        <f>+[1]All!AS609</f>
        <v>0</v>
      </c>
      <c r="X76" s="30">
        <f>+[1]All!AT609</f>
        <v>0</v>
      </c>
      <c r="Y76" s="34">
        <f>+[1]All!AU609</f>
        <v>3</v>
      </c>
      <c r="Z76" s="37">
        <f>+[1]All!AV609</f>
        <v>2</v>
      </c>
      <c r="AA76" s="30">
        <f>+[1]All!AW609</f>
        <v>0</v>
      </c>
      <c r="AG76" s="32" t="str">
        <f>+[1]All!BC609</f>
        <v>Open</v>
      </c>
      <c r="AJ76" s="30"/>
      <c r="AN76" s="40">
        <f>+[1]All!BJ609</f>
        <v>59.88</v>
      </c>
      <c r="AO76" s="41">
        <f>+[1]All!BK609</f>
        <v>0</v>
      </c>
    </row>
    <row r="77" spans="1:41" x14ac:dyDescent="0.25">
      <c r="A77" s="30">
        <f>+[1]All!A610</f>
        <v>8</v>
      </c>
      <c r="B77" s="30"/>
      <c r="C77" s="43"/>
      <c r="F77" s="40" t="str">
        <f>+[1]All!F610</f>
        <v>Florida Atlantic</v>
      </c>
      <c r="G77" s="41" t="str">
        <f>+[1]All!G610</f>
        <v>CUSA</v>
      </c>
      <c r="H77" s="40" t="str">
        <f>+[1]All!H610</f>
        <v>Open</v>
      </c>
      <c r="L77" s="44"/>
      <c r="M77" s="45"/>
      <c r="U77" s="31" t="str">
        <f>+[1]All!AQ610</f>
        <v>Florida Atlantic</v>
      </c>
      <c r="V77" s="34">
        <f>+[1]All!AR610</f>
        <v>5</v>
      </c>
      <c r="W77" s="37">
        <f>+[1]All!AS610</f>
        <v>0</v>
      </c>
      <c r="X77" s="30">
        <f>+[1]All!AT610</f>
        <v>0</v>
      </c>
      <c r="Y77" s="34">
        <f>+[1]All!AU610</f>
        <v>6</v>
      </c>
      <c r="Z77" s="37">
        <f>+[1]All!AV610</f>
        <v>1</v>
      </c>
      <c r="AA77" s="30">
        <f>+[1]All!AW610</f>
        <v>0</v>
      </c>
      <c r="AG77" s="32" t="str">
        <f>+[1]All!BC610</f>
        <v>Open</v>
      </c>
      <c r="AJ77" s="30"/>
      <c r="AN77" s="40">
        <f>+[1]All!BJ610</f>
        <v>62.71</v>
      </c>
      <c r="AO77" s="41">
        <f>+[1]All!BK610</f>
        <v>0</v>
      </c>
    </row>
    <row r="78" spans="1:41" x14ac:dyDescent="0.25">
      <c r="A78" s="30">
        <f>+[1]All!A611</f>
        <v>8</v>
      </c>
      <c r="B78" s="30"/>
      <c r="C78" s="43"/>
      <c r="F78" s="40" t="str">
        <f>+[1]All!F611</f>
        <v>Florida Intl</v>
      </c>
      <c r="G78" s="41" t="str">
        <f>+[1]All!G611</f>
        <v>CUSA</v>
      </c>
      <c r="H78" s="40" t="str">
        <f>+[1]All!H611</f>
        <v>Open</v>
      </c>
      <c r="L78" s="44"/>
      <c r="M78" s="45"/>
      <c r="U78" s="31" t="str">
        <f>+[1]All!AQ611</f>
        <v>Florida Intl</v>
      </c>
      <c r="V78" s="34">
        <f>+[1]All!AR611</f>
        <v>1</v>
      </c>
      <c r="W78" s="37">
        <f>+[1]All!AS611</f>
        <v>2</v>
      </c>
      <c r="X78" s="30">
        <f>+[1]All!AT611</f>
        <v>0</v>
      </c>
      <c r="Y78" s="34">
        <f>+[1]All!AU611</f>
        <v>2</v>
      </c>
      <c r="Z78" s="37">
        <f>+[1]All!AV611</f>
        <v>3</v>
      </c>
      <c r="AA78" s="30">
        <f>+[1]All!AW611</f>
        <v>0</v>
      </c>
      <c r="AG78" s="32" t="str">
        <f>+[1]All!BC611</f>
        <v>Open</v>
      </c>
      <c r="AJ78" s="30"/>
      <c r="AN78" s="40">
        <f>+[1]All!BJ611</f>
        <v>48.3</v>
      </c>
      <c r="AO78" s="41">
        <f>+[1]All!BK611</f>
        <v>0</v>
      </c>
    </row>
    <row r="79" spans="1:41" x14ac:dyDescent="0.25">
      <c r="A79" s="30">
        <f>+[1]All!A612</f>
        <v>8</v>
      </c>
      <c r="B79" s="30"/>
      <c r="C79" s="43"/>
      <c r="F79" s="40" t="str">
        <f>+[1]All!F612</f>
        <v>Marshall</v>
      </c>
      <c r="G79" s="41" t="str">
        <f>+[1]All!G612</f>
        <v>CUSA</v>
      </c>
      <c r="H79" s="40" t="str">
        <f>+[1]All!H612</f>
        <v>Open</v>
      </c>
      <c r="L79" s="44"/>
      <c r="M79" s="45"/>
      <c r="U79" s="31" t="str">
        <f>+[1]All!AQ612</f>
        <v>Marshall</v>
      </c>
      <c r="V79" s="34">
        <f>+[1]All!AR612</f>
        <v>1</v>
      </c>
      <c r="W79" s="37">
        <f>+[1]All!AS612</f>
        <v>2</v>
      </c>
      <c r="X79" s="30">
        <f>+[1]All!AT612</f>
        <v>0</v>
      </c>
      <c r="Y79" s="34">
        <f>+[1]All!AU612</f>
        <v>3</v>
      </c>
      <c r="Z79" s="37">
        <f>+[1]All!AV612</f>
        <v>2</v>
      </c>
      <c r="AA79" s="30">
        <f>+[1]All!AW612</f>
        <v>0</v>
      </c>
      <c r="AG79" s="32" t="str">
        <f>+[1]All!BC612</f>
        <v>Open</v>
      </c>
      <c r="AJ79" s="30"/>
      <c r="AN79" s="40">
        <f>+[1]All!BJ612</f>
        <v>70.59</v>
      </c>
      <c r="AO79" s="41">
        <f>+[1]All!BK612</f>
        <v>0</v>
      </c>
    </row>
    <row r="80" spans="1:41" x14ac:dyDescent="0.25">
      <c r="A80" s="30">
        <f>+[1]All!A613</f>
        <v>8</v>
      </c>
      <c r="B80" s="30"/>
      <c r="C80" s="43"/>
      <c r="F80" s="40" t="str">
        <f>+[1]All!F613</f>
        <v>Middle Tenn St</v>
      </c>
      <c r="G80" s="41" t="str">
        <f>+[1]All!G613</f>
        <v>CUSA</v>
      </c>
      <c r="H80" s="40" t="str">
        <f>+[1]All!H613</f>
        <v>Open</v>
      </c>
      <c r="L80" s="44"/>
      <c r="M80" s="45"/>
      <c r="U80" s="31" t="str">
        <f>+[1]All!AQ613</f>
        <v>Middle Tenn St</v>
      </c>
      <c r="V80" s="34">
        <f>+[1]All!AR613</f>
        <v>1</v>
      </c>
      <c r="W80" s="37">
        <f>+[1]All!AS613</f>
        <v>3</v>
      </c>
      <c r="X80" s="30">
        <f>+[1]All!AT613</f>
        <v>0</v>
      </c>
      <c r="Y80" s="34">
        <f>+[1]All!AU613</f>
        <v>2</v>
      </c>
      <c r="Z80" s="37">
        <f>+[1]All!AV613</f>
        <v>4</v>
      </c>
      <c r="AA80" s="30">
        <f>+[1]All!AW613</f>
        <v>0</v>
      </c>
      <c r="AG80" s="32" t="str">
        <f>+[1]All!BC613</f>
        <v>Open</v>
      </c>
      <c r="AJ80" s="30"/>
      <c r="AN80" s="40">
        <f>+[1]All!BJ613</f>
        <v>58.91</v>
      </c>
      <c r="AO80" s="41">
        <f>+[1]All!BK613</f>
        <v>0</v>
      </c>
    </row>
    <row r="81" spans="1:41" x14ac:dyDescent="0.25">
      <c r="A81" s="30">
        <f>+[1]All!A614</f>
        <v>8</v>
      </c>
      <c r="B81" s="30"/>
      <c r="C81" s="43"/>
      <c r="F81" s="40" t="str">
        <f>+[1]All!F614</f>
        <v>Tulane</v>
      </c>
      <c r="G81" s="41" t="str">
        <f>+[1]All!G614</f>
        <v>CUSA</v>
      </c>
      <c r="H81" s="40" t="str">
        <f>+[1]All!H614</f>
        <v>Open</v>
      </c>
      <c r="L81" s="44"/>
      <c r="M81" s="45"/>
      <c r="U81" s="31" t="str">
        <f>+[1]All!AQ614</f>
        <v>Tulane</v>
      </c>
      <c r="V81" s="34">
        <f>+[1]All!AR614</f>
        <v>2</v>
      </c>
      <c r="W81" s="37">
        <f>+[1]All!AS614</f>
        <v>1</v>
      </c>
      <c r="X81" s="30">
        <f>+[1]All!AT614</f>
        <v>0</v>
      </c>
      <c r="Y81" s="34">
        <f>+[1]All!AU614</f>
        <v>4</v>
      </c>
      <c r="Z81" s="37">
        <f>+[1]All!AV614</f>
        <v>2</v>
      </c>
      <c r="AA81" s="30">
        <f>+[1]All!AW614</f>
        <v>0</v>
      </c>
      <c r="AG81" s="32" t="str">
        <f>+[1]All!BC614</f>
        <v>Open</v>
      </c>
      <c r="AJ81" s="30"/>
      <c r="AN81" s="40">
        <f>+[1]All!BJ614</f>
        <v>63.25</v>
      </c>
      <c r="AO81" s="41">
        <f>+[1]All!BK614</f>
        <v>0</v>
      </c>
    </row>
    <row r="82" spans="1:41" x14ac:dyDescent="0.25">
      <c r="A82" s="30">
        <f>+[1]All!A615</f>
        <v>8</v>
      </c>
      <c r="B82" s="30"/>
      <c r="C82" s="43"/>
      <c r="F82" s="40" t="str">
        <f>+[1]All!F615</f>
        <v>Tulsa</v>
      </c>
      <c r="G82" s="41" t="str">
        <f>+[1]All!G615</f>
        <v>CUSA</v>
      </c>
      <c r="H82" s="40" t="str">
        <f>+[1]All!H615</f>
        <v>Open</v>
      </c>
      <c r="L82" s="44"/>
      <c r="M82" s="45"/>
      <c r="U82" s="31" t="str">
        <f>+[1]All!AQ615</f>
        <v>Tulsa</v>
      </c>
      <c r="V82" s="34">
        <f>+[1]All!AR615</f>
        <v>1</v>
      </c>
      <c r="W82" s="37">
        <f>+[1]All!AS615</f>
        <v>2</v>
      </c>
      <c r="X82" s="30">
        <f>+[1]All!AT615</f>
        <v>0</v>
      </c>
      <c r="Y82" s="34">
        <f>+[1]All!AU615</f>
        <v>1</v>
      </c>
      <c r="Z82" s="37">
        <f>+[1]All!AV615</f>
        <v>5</v>
      </c>
      <c r="AA82" s="30">
        <f>+[1]All!AW615</f>
        <v>0</v>
      </c>
      <c r="AG82" s="32" t="str">
        <f>+[1]All!BC615</f>
        <v>Open</v>
      </c>
      <c r="AJ82" s="30"/>
      <c r="AN82" s="40">
        <f>+[1]All!BJ615</f>
        <v>62.7</v>
      </c>
      <c r="AO82" s="41">
        <f>+[1]All!BK615</f>
        <v>0</v>
      </c>
    </row>
    <row r="83" spans="1:41" x14ac:dyDescent="0.25">
      <c r="A83" s="30">
        <f>+[1]All!A616</f>
        <v>8</v>
      </c>
      <c r="B83" s="30"/>
      <c r="C83" s="43"/>
      <c r="F83" s="40" t="str">
        <f>+[1]All!F616</f>
        <v>UAB</v>
      </c>
      <c r="G83" s="41" t="str">
        <f>+[1]All!G616</f>
        <v>CUSA</v>
      </c>
      <c r="H83" s="40" t="str">
        <f>+[1]All!H616</f>
        <v>Open</v>
      </c>
      <c r="L83" s="44"/>
      <c r="M83" s="45"/>
      <c r="U83" s="31" t="str">
        <f>+[1]All!AQ616</f>
        <v>UAB</v>
      </c>
      <c r="V83" s="34">
        <f>+[1]All!AR616</f>
        <v>0</v>
      </c>
      <c r="W83" s="37">
        <f>+[1]All!AS616</f>
        <v>3</v>
      </c>
      <c r="X83" s="30">
        <f>+[1]All!AT616</f>
        <v>0</v>
      </c>
      <c r="Y83" s="34">
        <f>+[1]All!AU616</f>
        <v>0</v>
      </c>
      <c r="Z83" s="37">
        <f>+[1]All!AV616</f>
        <v>4</v>
      </c>
      <c r="AA83" s="30">
        <f>+[1]All!AW616</f>
        <v>0</v>
      </c>
      <c r="AG83" s="32" t="str">
        <f>+[1]All!BC616</f>
        <v>Open</v>
      </c>
      <c r="AJ83" s="30"/>
      <c r="AN83" s="40">
        <f>+[1]All!BJ616</f>
        <v>56.33</v>
      </c>
      <c r="AO83" s="41">
        <f>+[1]All!BK616</f>
        <v>0</v>
      </c>
    </row>
    <row r="84" spans="1:41" x14ac:dyDescent="0.25">
      <c r="A84" s="30">
        <f>+[1]All!A617</f>
        <v>8</v>
      </c>
      <c r="B84" s="30"/>
      <c r="C84" s="43"/>
      <c r="F84" s="40" t="str">
        <f>+[1]All!F617</f>
        <v>UT San Antonio</v>
      </c>
      <c r="G84" s="41" t="str">
        <f>+[1]All!G617</f>
        <v>CUSA</v>
      </c>
      <c r="H84" s="40" t="str">
        <f>+[1]All!H617</f>
        <v>Open</v>
      </c>
      <c r="L84" s="44"/>
      <c r="M84" s="45"/>
      <c r="U84" s="31" t="str">
        <f>+[1]All!AQ617</f>
        <v>UT San Antonio</v>
      </c>
      <c r="V84" s="34">
        <f>+[1]All!AR617</f>
        <v>3</v>
      </c>
      <c r="W84" s="37">
        <f>+[1]All!AS617</f>
        <v>1</v>
      </c>
      <c r="X84" s="30">
        <f>+[1]All!AT617</f>
        <v>0</v>
      </c>
      <c r="Y84" s="34">
        <f>+[1]All!AU617</f>
        <v>4</v>
      </c>
      <c r="Z84" s="37">
        <f>+[1]All!AV617</f>
        <v>3</v>
      </c>
      <c r="AA84" s="30">
        <f>+[1]All!AW617</f>
        <v>0</v>
      </c>
      <c r="AG84" s="32" t="str">
        <f>+[1]All!BC617</f>
        <v>Open</v>
      </c>
      <c r="AJ84" s="30"/>
      <c r="AN84" s="40">
        <f>+[1]All!BJ617</f>
        <v>58.39</v>
      </c>
      <c r="AO84" s="41">
        <f>+[1]All!BK617</f>
        <v>0</v>
      </c>
    </row>
    <row r="85" spans="1:41" x14ac:dyDescent="0.25">
      <c r="A85" s="30">
        <f>+[1]All!A618</f>
        <v>8</v>
      </c>
      <c r="B85" s="30"/>
      <c r="C85" s="43"/>
      <c r="F85" s="40" t="str">
        <f>+[1]All!F618</f>
        <v>UTEP</v>
      </c>
      <c r="G85" s="41" t="str">
        <f>+[1]All!G618</f>
        <v>CUSA</v>
      </c>
      <c r="H85" s="40" t="str">
        <f>+[1]All!H618</f>
        <v>Open</v>
      </c>
      <c r="L85" s="44"/>
      <c r="M85" s="45"/>
      <c r="U85" s="31" t="str">
        <f>+[1]All!AQ618</f>
        <v>UTEP</v>
      </c>
      <c r="V85" s="34">
        <f>+[1]All!AR618</f>
        <v>1</v>
      </c>
      <c r="W85" s="37">
        <f>+[1]All!AS618</f>
        <v>1</v>
      </c>
      <c r="X85" s="30">
        <f>+[1]All!AT618</f>
        <v>0</v>
      </c>
      <c r="Y85" s="34">
        <f>+[1]All!AU618</f>
        <v>1</v>
      </c>
      <c r="Z85" s="37">
        <f>+[1]All!AV618</f>
        <v>5</v>
      </c>
      <c r="AA85" s="30">
        <f>+[1]All!AW618</f>
        <v>0</v>
      </c>
      <c r="AG85" s="32" t="str">
        <f>+[1]All!BC618</f>
        <v>Open</v>
      </c>
      <c r="AJ85" s="30"/>
      <c r="AN85" s="40">
        <f>+[1]All!BJ618</f>
        <v>51.8</v>
      </c>
      <c r="AO85" s="41">
        <f>+[1]All!BK618</f>
        <v>0</v>
      </c>
    </row>
    <row r="86" spans="1:41" x14ac:dyDescent="0.25">
      <c r="A86" s="30">
        <f>+[1]All!A619</f>
        <v>8</v>
      </c>
      <c r="B86" s="30"/>
      <c r="C86" s="43"/>
      <c r="F86" s="40" t="str">
        <f>+[1]All!F619</f>
        <v>Idaho</v>
      </c>
      <c r="G86" s="41" t="str">
        <f>+[1]All!G619</f>
        <v>Ind</v>
      </c>
      <c r="H86" s="40" t="str">
        <f>+[1]All!H619</f>
        <v>Open</v>
      </c>
      <c r="L86" s="44"/>
      <c r="M86" s="45"/>
      <c r="U86" s="31" t="str">
        <f>+[1]All!AQ619</f>
        <v>Idaho</v>
      </c>
      <c r="V86" s="34">
        <f>+[1]All!AR619</f>
        <v>1</v>
      </c>
      <c r="W86" s="37">
        <f>+[1]All!AS619</f>
        <v>3</v>
      </c>
      <c r="X86" s="30">
        <f>+[1]All!AT619</f>
        <v>0</v>
      </c>
      <c r="Y86" s="34">
        <f>+[1]All!AU619</f>
        <v>3</v>
      </c>
      <c r="Z86" s="37">
        <f>+[1]All!AV619</f>
        <v>4</v>
      </c>
      <c r="AA86" s="30">
        <f>+[1]All!AW619</f>
        <v>0</v>
      </c>
      <c r="AG86" s="32" t="str">
        <f>+[1]All!BC619</f>
        <v>Open</v>
      </c>
      <c r="AJ86" s="30"/>
      <c r="AN86" s="40">
        <f>+[1]All!BJ619</f>
        <v>48.12</v>
      </c>
      <c r="AO86" s="41">
        <f>+[1]All!BK619</f>
        <v>0</v>
      </c>
    </row>
    <row r="87" spans="1:41" x14ac:dyDescent="0.25">
      <c r="A87" s="30">
        <f>+[1]All!A620</f>
        <v>8</v>
      </c>
      <c r="B87" s="30"/>
      <c r="C87" s="43"/>
      <c r="F87" s="40" t="str">
        <f>+[1]All!F620</f>
        <v>Bowling Green</v>
      </c>
      <c r="G87" s="41" t="str">
        <f>+[1]All!G620</f>
        <v>MAC</v>
      </c>
      <c r="H87" s="40" t="str">
        <f>+[1]All!H620</f>
        <v>Open</v>
      </c>
      <c r="L87" s="44"/>
      <c r="M87" s="45"/>
      <c r="U87" s="31" t="str">
        <f>+[1]All!AQ620</f>
        <v>Bowling Green</v>
      </c>
      <c r="V87" s="34">
        <f>+[1]All!AR620</f>
        <v>2</v>
      </c>
      <c r="W87" s="37">
        <f>+[1]All!AS620</f>
        <v>1</v>
      </c>
      <c r="X87" s="30">
        <f>+[1]All!AT620</f>
        <v>0</v>
      </c>
      <c r="Y87" s="34">
        <f>+[1]All!AU620</f>
        <v>4</v>
      </c>
      <c r="Z87" s="37">
        <f>+[1]All!AV620</f>
        <v>2</v>
      </c>
      <c r="AA87" s="30">
        <f>+[1]All!AW620</f>
        <v>0</v>
      </c>
      <c r="AG87" s="32" t="str">
        <f>+[1]All!BC620</f>
        <v>Open</v>
      </c>
      <c r="AJ87" s="30"/>
      <c r="AN87" s="40">
        <f>+[1]All!BJ620</f>
        <v>72.069999999999993</v>
      </c>
      <c r="AO87" s="41">
        <f>+[1]All!BK620</f>
        <v>0</v>
      </c>
    </row>
    <row r="88" spans="1:41" x14ac:dyDescent="0.25">
      <c r="A88" s="30">
        <f>+[1]All!A621</f>
        <v>8</v>
      </c>
      <c r="B88" s="30"/>
      <c r="C88" s="43"/>
      <c r="F88" s="40" t="str">
        <f>+[1]All!F621</f>
        <v>Air Force</v>
      </c>
      <c r="G88" s="41" t="str">
        <f>+[1]All!G621</f>
        <v>MWC</v>
      </c>
      <c r="H88" s="40" t="str">
        <f>+[1]All!H621</f>
        <v>Open</v>
      </c>
      <c r="L88" s="44"/>
      <c r="M88" s="45"/>
      <c r="U88" s="31" t="str">
        <f>+[1]All!AQ621</f>
        <v>Air Force</v>
      </c>
      <c r="V88" s="34">
        <f>+[1]All!AR621</f>
        <v>2</v>
      </c>
      <c r="W88" s="37">
        <f>+[1]All!AS621</f>
        <v>1</v>
      </c>
      <c r="X88" s="30">
        <f>+[1]All!AT621</f>
        <v>0</v>
      </c>
      <c r="Y88" s="34">
        <f>+[1]All!AU621</f>
        <v>2</v>
      </c>
      <c r="Z88" s="37">
        <f>+[1]All!AV621</f>
        <v>4</v>
      </c>
      <c r="AA88" s="30">
        <f>+[1]All!AW621</f>
        <v>0</v>
      </c>
      <c r="AG88" s="32" t="str">
        <f>+[1]All!BC621</f>
        <v>Open</v>
      </c>
      <c r="AJ88" s="30"/>
      <c r="AN88" s="40">
        <f>+[1]All!BJ621</f>
        <v>57.44</v>
      </c>
      <c r="AO88" s="41">
        <f>+[1]All!BK621</f>
        <v>0</v>
      </c>
    </row>
    <row r="89" spans="1:41" x14ac:dyDescent="0.25">
      <c r="A89" s="30">
        <f>+[1]All!A622</f>
        <v>8</v>
      </c>
      <c r="B89" s="30"/>
      <c r="C89" s="43"/>
      <c r="F89" s="40" t="str">
        <f>+[1]All!F622</f>
        <v>Hawaii</v>
      </c>
      <c r="G89" s="41" t="str">
        <f>+[1]All!G622</f>
        <v>MWC</v>
      </c>
      <c r="H89" s="40" t="str">
        <f>+[1]All!H622</f>
        <v>Open</v>
      </c>
      <c r="L89" s="44"/>
      <c r="M89" s="45"/>
      <c r="U89" s="31" t="str">
        <f>+[1]All!AQ622</f>
        <v>Hawaii</v>
      </c>
      <c r="V89" s="34">
        <f>+[1]All!AR622</f>
        <v>2</v>
      </c>
      <c r="W89" s="37">
        <f>+[1]All!AS622</f>
        <v>1</v>
      </c>
      <c r="X89" s="30">
        <f>+[1]All!AT622</f>
        <v>0</v>
      </c>
      <c r="Y89" s="34">
        <f>+[1]All!AU622</f>
        <v>4</v>
      </c>
      <c r="Z89" s="37">
        <f>+[1]All!AV622</f>
        <v>2</v>
      </c>
      <c r="AA89" s="30">
        <f>+[1]All!AW622</f>
        <v>0</v>
      </c>
      <c r="AG89" s="32" t="str">
        <f>+[1]All!BC622</f>
        <v>Open</v>
      </c>
      <c r="AJ89" s="30"/>
      <c r="AN89" s="40">
        <f>+[1]All!BJ622</f>
        <v>58.2</v>
      </c>
      <c r="AO89" s="41">
        <f>+[1]All!BK622</f>
        <v>0</v>
      </c>
    </row>
    <row r="90" spans="1:41" x14ac:dyDescent="0.25">
      <c r="A90" s="30">
        <f>+[1]All!A623</f>
        <v>8</v>
      </c>
      <c r="B90" s="30"/>
      <c r="C90" s="43"/>
      <c r="F90" s="40" t="str">
        <f>+[1]All!F623</f>
        <v>San Diego State</v>
      </c>
      <c r="G90" s="41" t="str">
        <f>+[1]All!G623</f>
        <v>MWC</v>
      </c>
      <c r="H90" s="40" t="str">
        <f>+[1]All!H623</f>
        <v>Open</v>
      </c>
      <c r="L90" s="44"/>
      <c r="M90" s="45"/>
      <c r="U90" s="31" t="str">
        <f>+[1]All!AQ623</f>
        <v>San Diego State</v>
      </c>
      <c r="V90" s="34">
        <f>+[1]All!AR623</f>
        <v>1</v>
      </c>
      <c r="W90" s="37">
        <f>+[1]All!AS623</f>
        <v>2</v>
      </c>
      <c r="X90" s="30">
        <f>+[1]All!AT623</f>
        <v>0</v>
      </c>
      <c r="Y90" s="34">
        <f>+[1]All!AU623</f>
        <v>3</v>
      </c>
      <c r="Z90" s="37">
        <f>+[1]All!AV623</f>
        <v>2</v>
      </c>
      <c r="AA90" s="30">
        <f>+[1]All!AW623</f>
        <v>0</v>
      </c>
      <c r="AG90" s="32" t="str">
        <f>+[1]All!BC623</f>
        <v>Open</v>
      </c>
      <c r="AJ90" s="30"/>
      <c r="AN90" s="40">
        <f>+[1]All!BJ623</f>
        <v>64.09</v>
      </c>
      <c r="AO90" s="41">
        <f>+[1]All!BK623</f>
        <v>0</v>
      </c>
    </row>
    <row r="91" spans="1:41" x14ac:dyDescent="0.25">
      <c r="A91" s="30">
        <f>+[1]All!A624</f>
        <v>8</v>
      </c>
      <c r="B91" s="30"/>
      <c r="C91" s="43"/>
      <c r="F91" s="40" t="str">
        <f>+[1]All!F624</f>
        <v xml:space="preserve">San Jose State </v>
      </c>
      <c r="G91" s="41" t="str">
        <f>+[1]All!G624</f>
        <v>MWC</v>
      </c>
      <c r="H91" s="40" t="str">
        <f>+[1]All!H624</f>
        <v>Open</v>
      </c>
      <c r="L91" s="44"/>
      <c r="M91" s="45"/>
      <c r="U91" s="31" t="str">
        <f>+[1]All!AQ624</f>
        <v xml:space="preserve">San Jose State </v>
      </c>
      <c r="V91" s="34">
        <f>+[1]All!AR624</f>
        <v>3</v>
      </c>
      <c r="W91" s="37">
        <f>+[1]All!AS624</f>
        <v>1</v>
      </c>
      <c r="X91" s="30">
        <f>+[1]All!AT624</f>
        <v>0</v>
      </c>
      <c r="Y91" s="34">
        <f>+[1]All!AU624</f>
        <v>3</v>
      </c>
      <c r="Z91" s="37">
        <f>+[1]All!AV624</f>
        <v>2</v>
      </c>
      <c r="AA91" s="30">
        <f>+[1]All!AW624</f>
        <v>0</v>
      </c>
      <c r="AG91" s="32" t="str">
        <f>+[1]All!BC624</f>
        <v>Open</v>
      </c>
      <c r="AJ91" s="30"/>
      <c r="AN91" s="40">
        <f>+[1]All!BJ624</f>
        <v>65.760000000000005</v>
      </c>
      <c r="AO91" s="41">
        <f>+[1]All!BK624</f>
        <v>0</v>
      </c>
    </row>
    <row r="92" spans="1:41" x14ac:dyDescent="0.25">
      <c r="A92" s="30">
        <f>+[1]All!A625</f>
        <v>8</v>
      </c>
      <c r="B92" s="30"/>
      <c r="C92" s="43"/>
      <c r="F92" s="40" t="str">
        <f>+[1]All!F625</f>
        <v>Colorado</v>
      </c>
      <c r="G92" s="41" t="str">
        <f>+[1]All!G625</f>
        <v>P12</v>
      </c>
      <c r="H92" s="40" t="str">
        <f>+[1]All!H625</f>
        <v>Open</v>
      </c>
      <c r="L92" s="44"/>
      <c r="M92" s="45"/>
      <c r="U92" s="31" t="str">
        <f>+[1]All!AQ625</f>
        <v>Colorado</v>
      </c>
      <c r="V92" s="34">
        <f>+[1]All!AR625</f>
        <v>0</v>
      </c>
      <c r="W92" s="37">
        <f>+[1]All!AS625</f>
        <v>2</v>
      </c>
      <c r="X92" s="30">
        <f>+[1]All!AT625</f>
        <v>0</v>
      </c>
      <c r="Y92" s="34">
        <f>+[1]All!AU625</f>
        <v>1</v>
      </c>
      <c r="Z92" s="37">
        <f>+[1]All!AV625</f>
        <v>3</v>
      </c>
      <c r="AA92" s="30">
        <f>+[1]All!AW625</f>
        <v>0</v>
      </c>
      <c r="AG92" s="32" t="str">
        <f>+[1]All!BC625</f>
        <v>Open</v>
      </c>
      <c r="AJ92" s="30"/>
      <c r="AN92" s="40">
        <f>+[1]All!BJ625</f>
        <v>63.49</v>
      </c>
      <c r="AO92" s="41">
        <f>+[1]All!BK625</f>
        <v>0</v>
      </c>
    </row>
    <row r="93" spans="1:41" x14ac:dyDescent="0.25">
      <c r="A93" s="30">
        <f>+[1]All!A626</f>
        <v>8</v>
      </c>
      <c r="B93" s="30"/>
      <c r="C93" s="43"/>
      <c r="F93" s="40" t="str">
        <f>+[1]All!F626</f>
        <v>Arkansas State</v>
      </c>
      <c r="G93" s="41" t="str">
        <f>+[1]All!G626</f>
        <v>SB</v>
      </c>
      <c r="H93" s="40" t="str">
        <f>+[1]All!H626</f>
        <v>Open</v>
      </c>
      <c r="L93" s="44"/>
      <c r="M93" s="45"/>
      <c r="U93" s="31" t="str">
        <f>+[1]All!AQ626</f>
        <v>Arkansas State</v>
      </c>
      <c r="V93" s="34">
        <f>+[1]All!AR626</f>
        <v>0</v>
      </c>
      <c r="W93" s="37">
        <f>+[1]All!AS626</f>
        <v>3</v>
      </c>
      <c r="X93" s="30">
        <f>+[1]All!AT626</f>
        <v>0</v>
      </c>
      <c r="Y93" s="34">
        <f>+[1]All!AU626</f>
        <v>0</v>
      </c>
      <c r="Z93" s="37">
        <f>+[1]All!AV626</f>
        <v>5</v>
      </c>
      <c r="AA93" s="30">
        <f>+[1]All!AW626</f>
        <v>0</v>
      </c>
      <c r="AG93" s="32" t="str">
        <f>+[1]All!BC626</f>
        <v>Open</v>
      </c>
      <c r="AJ93" s="30"/>
      <c r="AN93" s="40">
        <f>+[1]All!BJ626</f>
        <v>59.42</v>
      </c>
      <c r="AO93" s="41">
        <f>+[1]All!BK626</f>
        <v>0</v>
      </c>
    </row>
    <row r="94" spans="1:41" x14ac:dyDescent="0.25">
      <c r="A94" s="30">
        <f>+[1]All!A627</f>
        <v>8</v>
      </c>
      <c r="B94" s="30"/>
      <c r="C94" s="43"/>
      <c r="F94" s="40" t="str">
        <f>+[1]All!F627</f>
        <v>Troy</v>
      </c>
      <c r="G94" s="41" t="str">
        <f>+[1]All!G627</f>
        <v>SB</v>
      </c>
      <c r="H94" s="40" t="str">
        <f>+[1]All!H627</f>
        <v>Open</v>
      </c>
      <c r="L94" s="44"/>
      <c r="M94" s="45"/>
      <c r="U94" s="31" t="str">
        <f>+[1]All!AQ627</f>
        <v>Troy</v>
      </c>
      <c r="V94" s="34">
        <f>+[1]All!AR627</f>
        <v>2</v>
      </c>
      <c r="W94" s="37">
        <f>+[1]All!AS627</f>
        <v>2</v>
      </c>
      <c r="X94" s="30">
        <f>+[1]All!AT627</f>
        <v>0</v>
      </c>
      <c r="Y94" s="34">
        <f>+[1]All!AU627</f>
        <v>2</v>
      </c>
      <c r="Z94" s="37">
        <f>+[1]All!AV627</f>
        <v>3</v>
      </c>
      <c r="AA94" s="30">
        <f>+[1]All!AW627</f>
        <v>0</v>
      </c>
      <c r="AG94" s="32" t="str">
        <f>+[1]All!BC627</f>
        <v>Open</v>
      </c>
      <c r="AJ94" s="30"/>
      <c r="AN94" s="40">
        <f>+[1]All!BJ627</f>
        <v>56.93</v>
      </c>
      <c r="AO94" s="41">
        <f>+[1]All!BK627</f>
        <v>0</v>
      </c>
    </row>
    <row r="95" spans="1:41" x14ac:dyDescent="0.25">
      <c r="A95" s="30">
        <f>+[1]All!A628</f>
        <v>8</v>
      </c>
      <c r="B95" s="30"/>
      <c r="C95" s="43"/>
      <c r="F95" s="40" t="str">
        <f>+[1]All!F628</f>
        <v>UL Monroe</v>
      </c>
      <c r="G95" s="41" t="str">
        <f>+[1]All!G628</f>
        <v>SB</v>
      </c>
      <c r="H95" s="40" t="str">
        <f>+[1]All!H628</f>
        <v>Open</v>
      </c>
      <c r="L95" s="44"/>
      <c r="M95" s="45"/>
      <c r="U95" s="31" t="str">
        <f>+[1]All!AQ628</f>
        <v>UL Monroe</v>
      </c>
      <c r="V95" s="34">
        <f>+[1]All!AR628</f>
        <v>2</v>
      </c>
      <c r="W95" s="37">
        <f>+[1]All!AS628</f>
        <v>2</v>
      </c>
      <c r="X95" s="30">
        <f>+[1]All!AT628</f>
        <v>0</v>
      </c>
      <c r="Y95" s="34">
        <f>+[1]All!AU628</f>
        <v>2</v>
      </c>
      <c r="Z95" s="37">
        <f>+[1]All!AV628</f>
        <v>4</v>
      </c>
      <c r="AA95" s="30">
        <f>+[1]All!AW628</f>
        <v>0</v>
      </c>
      <c r="AG95" s="32" t="str">
        <f>+[1]All!BC628</f>
        <v>Open</v>
      </c>
      <c r="AJ95" s="30"/>
      <c r="AN95" s="40">
        <f>+[1]All!BJ628</f>
        <v>56.73</v>
      </c>
      <c r="AO95" s="41">
        <f>+[1]All!BK628</f>
        <v>0</v>
      </c>
    </row>
    <row r="96" spans="1:41" x14ac:dyDescent="0.25">
      <c r="A96" s="30">
        <f>+[1]All!A629</f>
        <v>8</v>
      </c>
      <c r="B96" s="30"/>
      <c r="C96" s="43"/>
      <c r="F96" s="40" t="str">
        <f>+[1]All!F629</f>
        <v>Kentucky</v>
      </c>
      <c r="G96" s="41" t="str">
        <f>+[1]All!G629</f>
        <v>SEC</v>
      </c>
      <c r="H96" s="40" t="str">
        <f>+[1]All!H629</f>
        <v>Open</v>
      </c>
      <c r="L96" s="44"/>
      <c r="M96" s="45"/>
      <c r="U96" s="31" t="str">
        <f>+[1]All!AQ629</f>
        <v>Kentucky</v>
      </c>
      <c r="V96" s="34">
        <f>+[1]All!AR629</f>
        <v>1</v>
      </c>
      <c r="W96" s="37">
        <f>+[1]All!AS629</f>
        <v>1</v>
      </c>
      <c r="X96" s="30">
        <f>+[1]All!AT629</f>
        <v>0</v>
      </c>
      <c r="Y96" s="34">
        <f>+[1]All!AU629</f>
        <v>2</v>
      </c>
      <c r="Z96" s="37">
        <f>+[1]All!AV629</f>
        <v>3</v>
      </c>
      <c r="AA96" s="30">
        <f>+[1]All!AW629</f>
        <v>1</v>
      </c>
      <c r="AG96" s="32" t="str">
        <f>+[1]All!BC629</f>
        <v>Open</v>
      </c>
      <c r="AJ96" s="30"/>
      <c r="AN96" s="40">
        <f>+[1]All!BJ629</f>
        <v>66.2</v>
      </c>
      <c r="AO96" s="41">
        <f>+[1]All!BK629</f>
        <v>0</v>
      </c>
    </row>
    <row r="97" spans="1:41" x14ac:dyDescent="0.25">
      <c r="A97" s="30">
        <f>+[1]All!A630</f>
        <v>8</v>
      </c>
      <c r="B97" s="30"/>
      <c r="C97" s="43"/>
      <c r="F97" s="40" t="str">
        <f>+[1]All!F630</f>
        <v>Mississippi State</v>
      </c>
      <c r="G97" s="41" t="str">
        <f>+[1]All!G630</f>
        <v>SEC</v>
      </c>
      <c r="H97" s="40" t="str">
        <f>+[1]All!H630</f>
        <v>Open</v>
      </c>
      <c r="L97" s="44"/>
      <c r="M97" s="45"/>
      <c r="U97" s="31" t="str">
        <f>+[1]All!AQ630</f>
        <v>Mississippi State</v>
      </c>
      <c r="V97" s="34">
        <f>+[1]All!AR630</f>
        <v>1</v>
      </c>
      <c r="W97" s="37">
        <f>+[1]All!AS630</f>
        <v>1</v>
      </c>
      <c r="X97" s="30">
        <f>+[1]All!AT630</f>
        <v>0</v>
      </c>
      <c r="Y97" s="34">
        <f>+[1]All!AU630</f>
        <v>2</v>
      </c>
      <c r="Z97" s="37">
        <f>+[1]All!AV630</f>
        <v>3</v>
      </c>
      <c r="AA97" s="30">
        <f>+[1]All!AW630</f>
        <v>0</v>
      </c>
      <c r="AG97" s="32" t="str">
        <f>+[1]All!BC630</f>
        <v>Open</v>
      </c>
      <c r="AJ97" s="30"/>
      <c r="AN97" s="40">
        <f>+[1]All!BJ630</f>
        <v>72.91</v>
      </c>
      <c r="AO97" s="41">
        <f>+[1]All!BK630</f>
        <v>0</v>
      </c>
    </row>
    <row r="99" spans="1:41" x14ac:dyDescent="0.25">
      <c r="F99" s="65" t="s">
        <v>24</v>
      </c>
    </row>
    <row r="100" spans="1:41" x14ac:dyDescent="0.25">
      <c r="A100" s="30">
        <f>[1]NFL!A106</f>
        <v>7</v>
      </c>
      <c r="B100" s="30" t="str">
        <f>[1]NFL!C106</f>
        <v>Thurs</v>
      </c>
      <c r="C100" s="43">
        <f>[1]NFL!B106</f>
        <v>41564</v>
      </c>
      <c r="D100" s="33">
        <f>[1]NFL!D106</f>
        <v>0.85069444458333343</v>
      </c>
      <c r="E100" s="41" t="str">
        <f>[1]NFL!E106</f>
        <v>NFL</v>
      </c>
      <c r="F100" s="40" t="str">
        <f>[1]NFL!F106</f>
        <v>Seattle</v>
      </c>
      <c r="G100" s="41">
        <f>[1]NFL!BY106</f>
        <v>0</v>
      </c>
      <c r="H100" s="40" t="str">
        <f>[1]NFL!G106</f>
        <v>Arizona</v>
      </c>
      <c r="I100" s="41">
        <f>[1]NFL!BZ106</f>
        <v>0</v>
      </c>
      <c r="J100" s="40" t="str">
        <f>[1]NFL!H106</f>
        <v>Seattle</v>
      </c>
      <c r="K100" s="41" t="str">
        <f>[1]NFL!I106</f>
        <v>Arizona</v>
      </c>
      <c r="L100" s="35">
        <f>[1]NFL!J106</f>
        <v>5.5</v>
      </c>
      <c r="M100" s="36">
        <f>[1]NFL!K106</f>
        <v>41</v>
      </c>
      <c r="N100" s="40" t="str">
        <f>[1]NFL!R106</f>
        <v>Arizona</v>
      </c>
      <c r="O100" s="40">
        <f>[1]NFL!BK106</f>
        <v>0</v>
      </c>
      <c r="P100" s="40">
        <f>[1]NFL!AC106</f>
        <v>0</v>
      </c>
      <c r="U100" s="31" t="str">
        <f>[1]NFL!AR106</f>
        <v>Seattle</v>
      </c>
      <c r="V100" s="34">
        <f>[1]NFL!AS106</f>
        <v>1</v>
      </c>
      <c r="W100" s="37">
        <f>[1]NFL!AT106</f>
        <v>0</v>
      </c>
      <c r="X100" s="37">
        <f>[1]NFL!AU106</f>
        <v>1</v>
      </c>
      <c r="Y100" s="34">
        <f>[1]NFL!AV106</f>
        <v>3</v>
      </c>
      <c r="Z100" s="37">
        <f>[1]NFL!AW106</f>
        <v>0</v>
      </c>
      <c r="AA100" s="30">
        <f>[1]NFL!AX106</f>
        <v>1</v>
      </c>
      <c r="AC100" s="38">
        <f>[1]NFL!AY106</f>
        <v>8</v>
      </c>
      <c r="AD100" s="42">
        <f>[1]NFL!AZ106</f>
        <v>7</v>
      </c>
      <c r="AE100" s="39">
        <f>[1]NFL!BA106</f>
        <v>1</v>
      </c>
      <c r="AF100" s="42"/>
      <c r="AG100" s="31" t="str">
        <f>[1]NFL!BB106</f>
        <v>Arizona</v>
      </c>
      <c r="AH100" s="34">
        <f>[1]NFL!BC106</f>
        <v>1</v>
      </c>
      <c r="AI100" s="37">
        <f>[1]NFL!BD106</f>
        <v>0</v>
      </c>
      <c r="AJ100" s="37">
        <f>[1]NFL!BE106</f>
        <v>0</v>
      </c>
      <c r="AK100" s="34">
        <f>[1]NFL!BF106</f>
        <v>3</v>
      </c>
      <c r="AL100" s="37">
        <f>[1]NFL!BG106</f>
        <v>1</v>
      </c>
      <c r="AM100" s="30">
        <f>[1]NFL!BH106</f>
        <v>0</v>
      </c>
      <c r="AN100" s="56">
        <f>[1]NFL!BI106</f>
        <v>0</v>
      </c>
      <c r="AO100" s="41">
        <f>[1]NFL!BJ106</f>
        <v>0</v>
      </c>
    </row>
    <row r="101" spans="1:41" x14ac:dyDescent="0.25">
      <c r="B101" s="30"/>
      <c r="C101" s="43"/>
      <c r="AF101" s="42"/>
      <c r="AN101" s="56"/>
    </row>
    <row r="102" spans="1:41" x14ac:dyDescent="0.25">
      <c r="A102" s="30">
        <f>[1]NFL!A107</f>
        <v>7</v>
      </c>
      <c r="B102" s="30" t="str">
        <f>[1]NFL!C107</f>
        <v>Sun</v>
      </c>
      <c r="C102" s="43">
        <f>[1]NFL!B107</f>
        <v>41567</v>
      </c>
      <c r="D102" s="33">
        <f>[1]NFL!D107</f>
        <v>0.54166666666666663</v>
      </c>
      <c r="E102" s="41" t="s">
        <v>26</v>
      </c>
      <c r="F102" s="40" t="str">
        <f>[1]NFL!F107</f>
        <v>Tampa Bay</v>
      </c>
      <c r="G102" s="41">
        <f>[1]NFL!BY107</f>
        <v>0</v>
      </c>
      <c r="H102" s="40" t="str">
        <f>[1]NFL!G107</f>
        <v>Atlanta</v>
      </c>
      <c r="I102" s="41">
        <f>[1]NFL!BZ107</f>
        <v>0</v>
      </c>
      <c r="J102" s="40" t="str">
        <f>[1]NFL!H107</f>
        <v>Atlanta</v>
      </c>
      <c r="K102" s="41" t="str">
        <f>[1]NFL!I107</f>
        <v>Tampa Bay</v>
      </c>
      <c r="L102" s="35">
        <f>[1]NFL!J107</f>
        <v>7</v>
      </c>
      <c r="M102" s="36">
        <f>[1]NFL!K107</f>
        <v>43</v>
      </c>
      <c r="N102" s="40" t="str">
        <f>[1]NFL!R107</f>
        <v>Tampa Bay</v>
      </c>
      <c r="O102" s="40" t="str">
        <f>[1]NFL!BK107</f>
        <v>XU</v>
      </c>
      <c r="P102" s="40">
        <f>[1]NFL!AC107</f>
        <v>0</v>
      </c>
      <c r="U102" s="31" t="str">
        <f>[1]NFL!AR107</f>
        <v>Tampa Bay</v>
      </c>
      <c r="V102" s="34">
        <f>[1]NFL!AS107</f>
        <v>0</v>
      </c>
      <c r="W102" s="37">
        <f>[1]NFL!AT107</f>
        <v>2</v>
      </c>
      <c r="X102" s="37">
        <f>[1]NFL!AU107</f>
        <v>0</v>
      </c>
      <c r="Y102" s="34">
        <f>[1]NFL!AV107</f>
        <v>1</v>
      </c>
      <c r="Z102" s="37">
        <f>[1]NFL!AW107</f>
        <v>3</v>
      </c>
      <c r="AA102" s="30">
        <f>[1]NFL!AX107</f>
        <v>0</v>
      </c>
      <c r="AC102" s="38">
        <f>[1]NFL!AY107</f>
        <v>9</v>
      </c>
      <c r="AD102" s="42">
        <f>[1]NFL!AZ107</f>
        <v>5</v>
      </c>
      <c r="AE102" s="39">
        <f>[1]NFL!BA107</f>
        <v>2</v>
      </c>
      <c r="AF102" s="42"/>
      <c r="AG102" s="31" t="str">
        <f>[1]NFL!BB107</f>
        <v>Atlanta</v>
      </c>
      <c r="AH102" s="34">
        <f>[1]NFL!BC107</f>
        <v>1</v>
      </c>
      <c r="AI102" s="37">
        <f>[1]NFL!BD107</f>
        <v>1</v>
      </c>
      <c r="AJ102" s="37">
        <f>[1]NFL!BE107</f>
        <v>0</v>
      </c>
      <c r="AK102" s="34">
        <f>[1]NFL!BF107</f>
        <v>1</v>
      </c>
      <c r="AL102" s="37">
        <f>[1]NFL!BG107</f>
        <v>3</v>
      </c>
      <c r="AM102" s="30">
        <f>[1]NFL!BH107</f>
        <v>0</v>
      </c>
      <c r="AN102" s="56">
        <f>[1]NFL!BI107</f>
        <v>0</v>
      </c>
      <c r="AO102" s="41">
        <f>[1]NFL!BJ107</f>
        <v>0</v>
      </c>
    </row>
    <row r="103" spans="1:41" x14ac:dyDescent="0.25">
      <c r="A103" s="30">
        <f>[1]NFL!A108</f>
        <v>7</v>
      </c>
      <c r="B103" s="30" t="str">
        <f>[1]NFL!C108</f>
        <v>Sun</v>
      </c>
      <c r="C103" s="43">
        <f>[1]NFL!B108</f>
        <v>41567</v>
      </c>
      <c r="D103" s="33">
        <f>[1]NFL!D108</f>
        <v>0.54166666666666663</v>
      </c>
      <c r="E103" s="41" t="s">
        <v>27</v>
      </c>
      <c r="F103" s="40" t="str">
        <f>[1]NFL!F108</f>
        <v>Cincinnati</v>
      </c>
      <c r="G103" s="41">
        <f>[1]NFL!BY108</f>
        <v>0</v>
      </c>
      <c r="H103" s="40" t="str">
        <f>[1]NFL!G108</f>
        <v>Detroit</v>
      </c>
      <c r="I103" s="41">
        <f>[1]NFL!BZ108</f>
        <v>0</v>
      </c>
      <c r="J103" s="40" t="str">
        <f>[1]NFL!H108</f>
        <v>Detroit</v>
      </c>
      <c r="K103" s="41" t="str">
        <f>[1]NFL!I108</f>
        <v>Cincinnati</v>
      </c>
      <c r="L103" s="35">
        <f>[1]NFL!J108</f>
        <v>2.5</v>
      </c>
      <c r="M103" s="36">
        <f>[1]NFL!K108</f>
        <v>47</v>
      </c>
      <c r="N103" s="40" t="str">
        <f>[1]NFL!R108</f>
        <v>Detroit</v>
      </c>
      <c r="O103" s="40">
        <f>[1]NFL!BK108</f>
        <v>0</v>
      </c>
      <c r="P103" s="40">
        <f>[1]NFL!AC108</f>
        <v>0</v>
      </c>
      <c r="U103" s="31" t="str">
        <f>[1]NFL!AR108</f>
        <v>Cincinnati</v>
      </c>
      <c r="V103" s="34">
        <f>[1]NFL!AS108</f>
        <v>0</v>
      </c>
      <c r="W103" s="37">
        <f>[1]NFL!AT108</f>
        <v>1</v>
      </c>
      <c r="X103" s="37">
        <f>[1]NFL!AU108</f>
        <v>1</v>
      </c>
      <c r="Y103" s="34">
        <f>[1]NFL!AV108</f>
        <v>2</v>
      </c>
      <c r="Z103" s="37">
        <f>[1]NFL!AW108</f>
        <v>1</v>
      </c>
      <c r="AA103" s="30">
        <f>[1]NFL!AX108</f>
        <v>1</v>
      </c>
      <c r="AC103" s="38">
        <f>[1]NFL!AY108</f>
        <v>1</v>
      </c>
      <c r="AD103" s="42">
        <f>[1]NFL!AZ108</f>
        <v>1</v>
      </c>
      <c r="AE103" s="39">
        <f>[1]NFL!BA108</f>
        <v>0</v>
      </c>
      <c r="AF103" s="42"/>
      <c r="AG103" s="31" t="str">
        <f>[1]NFL!BB108</f>
        <v>Detroit</v>
      </c>
      <c r="AH103" s="34">
        <f>[1]NFL!BC108</f>
        <v>2</v>
      </c>
      <c r="AI103" s="37">
        <f>[1]NFL!BD108</f>
        <v>0</v>
      </c>
      <c r="AJ103" s="37">
        <f>[1]NFL!BE108</f>
        <v>0</v>
      </c>
      <c r="AK103" s="34">
        <f>[1]NFL!BF108</f>
        <v>3</v>
      </c>
      <c r="AL103" s="37">
        <f>[1]NFL!BG108</f>
        <v>1</v>
      </c>
      <c r="AM103" s="30">
        <f>[1]NFL!BH108</f>
        <v>0</v>
      </c>
      <c r="AN103" s="56">
        <f>[1]NFL!BI108</f>
        <v>0</v>
      </c>
      <c r="AO103" s="41">
        <f>[1]NFL!BJ108</f>
        <v>0</v>
      </c>
    </row>
    <row r="104" spans="1:41" x14ac:dyDescent="0.25">
      <c r="A104" s="30">
        <f>[1]NFL!A109</f>
        <v>7</v>
      </c>
      <c r="B104" s="30" t="str">
        <f>[1]NFL!C109</f>
        <v>Sun</v>
      </c>
      <c r="C104" s="43">
        <f>[1]NFL!B109</f>
        <v>41567</v>
      </c>
      <c r="D104" s="33">
        <f>[1]NFL!D109</f>
        <v>0.68402777791666669</v>
      </c>
      <c r="E104" s="41" t="s">
        <v>27</v>
      </c>
      <c r="F104" s="40" t="str">
        <f>[1]NFL!F109</f>
        <v>Houston</v>
      </c>
      <c r="G104" s="41">
        <f>[1]NFL!BY109</f>
        <v>0</v>
      </c>
      <c r="H104" s="40" t="str">
        <f>[1]NFL!G109</f>
        <v>Kansas City</v>
      </c>
      <c r="I104" s="41">
        <f>[1]NFL!BZ109</f>
        <v>0</v>
      </c>
      <c r="J104" s="40" t="str">
        <f>[1]NFL!H109</f>
        <v>Houston</v>
      </c>
      <c r="K104" s="41" t="str">
        <f>[1]NFL!I109</f>
        <v>Kansas City</v>
      </c>
      <c r="L104" s="35">
        <f>[1]NFL!J109</f>
        <v>6.5</v>
      </c>
      <c r="M104" s="36">
        <f>[1]NFL!K109</f>
        <v>40</v>
      </c>
      <c r="N104" s="40" t="str">
        <f>[1]NFL!R109</f>
        <v>Houston</v>
      </c>
      <c r="O104" s="40">
        <f>[1]NFL!BK109</f>
        <v>0</v>
      </c>
      <c r="P104" s="40">
        <f>[1]NFL!AC109</f>
        <v>0</v>
      </c>
      <c r="U104" s="31" t="str">
        <f>[1]NFL!AR109</f>
        <v>Houston</v>
      </c>
      <c r="V104" s="34">
        <f>[1]NFL!AS109</f>
        <v>0</v>
      </c>
      <c r="W104" s="37">
        <f>[1]NFL!AT109</f>
        <v>2</v>
      </c>
      <c r="X104" s="37">
        <f>[1]NFL!AU109</f>
        <v>0</v>
      </c>
      <c r="Y104" s="34">
        <f>[1]NFL!AV109</f>
        <v>0</v>
      </c>
      <c r="Z104" s="37">
        <f>[1]NFL!AW109</f>
        <v>3</v>
      </c>
      <c r="AA104" s="30">
        <f>[1]NFL!AX109</f>
        <v>1</v>
      </c>
      <c r="AC104" s="38">
        <f>[1]NFL!AY109</f>
        <v>1</v>
      </c>
      <c r="AD104" s="42">
        <f>[1]NFL!AZ109</f>
        <v>1</v>
      </c>
      <c r="AE104" s="39">
        <f>[1]NFL!BA109</f>
        <v>1</v>
      </c>
      <c r="AF104" s="42"/>
      <c r="AG104" s="31" t="str">
        <f>[1]NFL!BB109</f>
        <v>Kansas City</v>
      </c>
      <c r="AH104" s="34">
        <f>[1]NFL!BC109</f>
        <v>1</v>
      </c>
      <c r="AI104" s="37">
        <f>[1]NFL!BD109</f>
        <v>1</v>
      </c>
      <c r="AJ104" s="37">
        <f>[1]NFL!BE109</f>
        <v>0</v>
      </c>
      <c r="AK104" s="34">
        <f>[1]NFL!BF109</f>
        <v>3</v>
      </c>
      <c r="AL104" s="37">
        <f>[1]NFL!BG109</f>
        <v>1</v>
      </c>
      <c r="AM104" s="30">
        <f>[1]NFL!BH109</f>
        <v>0</v>
      </c>
      <c r="AN104" s="56">
        <f>[1]NFL!BI109</f>
        <v>0</v>
      </c>
      <c r="AO104" s="41">
        <f>[1]NFL!BJ109</f>
        <v>0</v>
      </c>
    </row>
    <row r="105" spans="1:41" x14ac:dyDescent="0.25">
      <c r="A105" s="30">
        <f>[1]NFL!A110</f>
        <v>7</v>
      </c>
      <c r="B105" s="30" t="str">
        <f>[1]NFL!C110</f>
        <v>Sun</v>
      </c>
      <c r="C105" s="43">
        <f>[1]NFL!B110</f>
        <v>41567</v>
      </c>
      <c r="D105" s="33">
        <f>[1]NFL!D110</f>
        <v>0.54166666666666663</v>
      </c>
      <c r="E105" s="41" t="s">
        <v>27</v>
      </c>
      <c r="F105" s="40" t="str">
        <f>[1]NFL!F110</f>
        <v>Buffalo</v>
      </c>
      <c r="G105" s="41">
        <f>[1]NFL!BY110</f>
        <v>0</v>
      </c>
      <c r="H105" s="40" t="str">
        <f>[1]NFL!G110</f>
        <v>Miami</v>
      </c>
      <c r="I105" s="41">
        <f>[1]NFL!BZ110</f>
        <v>0</v>
      </c>
      <c r="J105" s="40" t="str">
        <f>[1]NFL!H110</f>
        <v>Miami</v>
      </c>
      <c r="K105" s="41" t="str">
        <f>[1]NFL!I110</f>
        <v>Buffalo</v>
      </c>
      <c r="L105" s="35">
        <f>[1]NFL!J110</f>
        <v>7.5</v>
      </c>
      <c r="M105" s="36">
        <f>[1]NFL!K110</f>
        <v>42.5</v>
      </c>
      <c r="N105" s="40" t="str">
        <f>[1]NFL!R110</f>
        <v>Buffalo</v>
      </c>
      <c r="O105" s="40">
        <f>[1]NFL!BK110</f>
        <v>0</v>
      </c>
      <c r="P105" s="40">
        <f>[1]NFL!AC110</f>
        <v>0</v>
      </c>
      <c r="U105" s="31" t="str">
        <f>[1]NFL!AR110</f>
        <v>Buffalo</v>
      </c>
      <c r="V105" s="34">
        <f>[1]NFL!AS110</f>
        <v>0</v>
      </c>
      <c r="W105" s="37">
        <f>[1]NFL!AT110</f>
        <v>1</v>
      </c>
      <c r="X105" s="37">
        <f>[1]NFL!AU110</f>
        <v>0</v>
      </c>
      <c r="Y105" s="34">
        <f>[1]NFL!AV110</f>
        <v>3</v>
      </c>
      <c r="Z105" s="37">
        <f>[1]NFL!AW110</f>
        <v>1</v>
      </c>
      <c r="AA105" s="30">
        <f>[1]NFL!AX110</f>
        <v>0</v>
      </c>
      <c r="AC105" s="38">
        <f>[1]NFL!AY110</f>
        <v>8</v>
      </c>
      <c r="AD105" s="42">
        <f>[1]NFL!AZ110</f>
        <v>7</v>
      </c>
      <c r="AE105" s="39">
        <f>[1]NFL!BA110</f>
        <v>1</v>
      </c>
      <c r="AF105" s="42"/>
      <c r="AG105" s="31" t="str">
        <f>[1]NFL!BB110</f>
        <v>Miami</v>
      </c>
      <c r="AH105" s="34">
        <f>[1]NFL!BC110</f>
        <v>1</v>
      </c>
      <c r="AI105" s="37">
        <f>[1]NFL!BD110</f>
        <v>0</v>
      </c>
      <c r="AJ105" s="37">
        <f>[1]NFL!BE110</f>
        <v>0</v>
      </c>
      <c r="AK105" s="34">
        <f>[1]NFL!BF110</f>
        <v>3</v>
      </c>
      <c r="AL105" s="37">
        <f>[1]NFL!BG110</f>
        <v>1</v>
      </c>
      <c r="AM105" s="30">
        <f>[1]NFL!BH110</f>
        <v>0</v>
      </c>
      <c r="AN105" s="56">
        <f>[1]NFL!BI110</f>
        <v>0</v>
      </c>
      <c r="AO105" s="41">
        <f>[1]NFL!BJ110</f>
        <v>0</v>
      </c>
    </row>
    <row r="106" spans="1:41" x14ac:dyDescent="0.25">
      <c r="A106" s="30">
        <f>[1]NFL!A111</f>
        <v>7</v>
      </c>
      <c r="B106" s="30" t="str">
        <f>[1]NFL!C111</f>
        <v>Sun</v>
      </c>
      <c r="C106" s="43">
        <f>[1]NFL!B111</f>
        <v>41567</v>
      </c>
      <c r="D106" s="33">
        <f>[1]NFL!D111</f>
        <v>0.54166666666666663</v>
      </c>
      <c r="E106" s="41" t="s">
        <v>27</v>
      </c>
      <c r="F106" s="40" t="str">
        <f>[1]NFL!F111</f>
        <v>New England</v>
      </c>
      <c r="G106" s="41">
        <f>[1]NFL!BY111</f>
        <v>0</v>
      </c>
      <c r="H106" s="40" t="str">
        <f>[1]NFL!G111</f>
        <v>NY Jets</v>
      </c>
      <c r="I106" s="41">
        <f>[1]NFL!BZ111</f>
        <v>0</v>
      </c>
      <c r="J106" s="40" t="str">
        <f>[1]NFL!H111</f>
        <v>New England</v>
      </c>
      <c r="K106" s="41" t="str">
        <f>[1]NFL!I111</f>
        <v>NY Jets</v>
      </c>
      <c r="L106" s="35">
        <f>[1]NFL!J111</f>
        <v>3.5</v>
      </c>
      <c r="M106" s="36">
        <f>[1]NFL!K111</f>
        <v>43.5</v>
      </c>
      <c r="N106" s="40" t="str">
        <f>[1]NFL!R111</f>
        <v>New England</v>
      </c>
      <c r="O106" s="40">
        <f>[1]NFL!BK111</f>
        <v>0</v>
      </c>
      <c r="P106" s="40">
        <f>[1]NFL!AC111</f>
        <v>0</v>
      </c>
      <c r="U106" s="31" t="str">
        <f>[1]NFL!AR111</f>
        <v>New England</v>
      </c>
      <c r="V106" s="34">
        <f>[1]NFL!AS111</f>
        <v>1</v>
      </c>
      <c r="W106" s="37">
        <f>[1]NFL!AT111</f>
        <v>1</v>
      </c>
      <c r="X106" s="37">
        <f>[1]NFL!AU111</f>
        <v>0</v>
      </c>
      <c r="Y106" s="34">
        <f>[1]NFL!AV111</f>
        <v>2</v>
      </c>
      <c r="Z106" s="37">
        <f>[1]NFL!AW111</f>
        <v>2</v>
      </c>
      <c r="AA106" s="30">
        <f>[1]NFL!AX111</f>
        <v>0</v>
      </c>
      <c r="AC106" s="38">
        <f>[1]NFL!AY111</f>
        <v>9</v>
      </c>
      <c r="AD106" s="42">
        <f>[1]NFL!AZ111</f>
        <v>7</v>
      </c>
      <c r="AE106" s="39">
        <f>[1]NFL!BA111</f>
        <v>0</v>
      </c>
      <c r="AF106" s="42"/>
      <c r="AG106" s="31" t="str">
        <f>[1]NFL!BB111</f>
        <v>NY Jets</v>
      </c>
      <c r="AH106" s="34">
        <f>[1]NFL!BC111</f>
        <v>2</v>
      </c>
      <c r="AI106" s="37">
        <f>[1]NFL!BD111</f>
        <v>0</v>
      </c>
      <c r="AJ106" s="37">
        <f>[1]NFL!BE111</f>
        <v>0</v>
      </c>
      <c r="AK106" s="34">
        <f>[1]NFL!BF111</f>
        <v>3</v>
      </c>
      <c r="AL106" s="37">
        <f>[1]NFL!BG111</f>
        <v>1</v>
      </c>
      <c r="AM106" s="30">
        <f>[1]NFL!BH111</f>
        <v>0</v>
      </c>
      <c r="AN106" s="56">
        <f>[1]NFL!BI111</f>
        <v>0</v>
      </c>
      <c r="AO106" s="41">
        <f>[1]NFL!BJ111</f>
        <v>0</v>
      </c>
    </row>
    <row r="107" spans="1:41" x14ac:dyDescent="0.25">
      <c r="A107" s="30">
        <f>[1]NFL!A112</f>
        <v>7</v>
      </c>
      <c r="B107" s="30" t="str">
        <f>[1]NFL!C112</f>
        <v>Sun</v>
      </c>
      <c r="C107" s="43">
        <f>[1]NFL!B112</f>
        <v>41567</v>
      </c>
      <c r="D107" s="33">
        <f>[1]NFL!D112</f>
        <v>0.54166666666666663</v>
      </c>
      <c r="E107" s="41" t="s">
        <v>26</v>
      </c>
      <c r="F107" s="40" t="str">
        <f>[1]NFL!F112</f>
        <v>Dallas</v>
      </c>
      <c r="G107" s="41">
        <f>[1]NFL!BY112</f>
        <v>0</v>
      </c>
      <c r="H107" s="40" t="str">
        <f>[1]NFL!G112</f>
        <v xml:space="preserve">Philadelphia </v>
      </c>
      <c r="I107" s="41">
        <f>[1]NFL!BZ112</f>
        <v>0</v>
      </c>
      <c r="J107" s="40" t="str">
        <f>[1]NFL!H112</f>
        <v xml:space="preserve">Philadelphia </v>
      </c>
      <c r="K107" s="41" t="str">
        <f>[1]NFL!I112</f>
        <v>Dallas</v>
      </c>
      <c r="L107" s="35">
        <f>[1]NFL!J112</f>
        <v>3</v>
      </c>
      <c r="M107" s="36">
        <f>[1]NFL!K112</f>
        <v>56</v>
      </c>
      <c r="N107" s="40" t="str">
        <f>[1]NFL!R112</f>
        <v xml:space="preserve">Philadelphia </v>
      </c>
      <c r="O107" s="40">
        <f>[1]NFL!BK112</f>
        <v>0</v>
      </c>
      <c r="P107" s="40">
        <f>[1]NFL!AC112</f>
        <v>0</v>
      </c>
      <c r="U107" s="31" t="str">
        <f>[1]NFL!AR112</f>
        <v>Dallas</v>
      </c>
      <c r="V107" s="34">
        <f>[1]NFL!AS112</f>
        <v>1</v>
      </c>
      <c r="W107" s="37">
        <f>[1]NFL!AT112</f>
        <v>1</v>
      </c>
      <c r="X107" s="37">
        <f>[1]NFL!AU112</f>
        <v>0</v>
      </c>
      <c r="Y107" s="34">
        <f>[1]NFL!AV112</f>
        <v>3</v>
      </c>
      <c r="Z107" s="37">
        <f>[1]NFL!AW112</f>
        <v>1</v>
      </c>
      <c r="AA107" s="30">
        <f>[1]NFL!AX112</f>
        <v>0</v>
      </c>
      <c r="AC107" s="38">
        <f>[1]NFL!AY112</f>
        <v>6</v>
      </c>
      <c r="AD107" s="42">
        <f>[1]NFL!AZ112</f>
        <v>9</v>
      </c>
      <c r="AE107" s="39">
        <f>[1]NFL!BA112</f>
        <v>1</v>
      </c>
      <c r="AF107" s="42"/>
      <c r="AG107" s="31" t="str">
        <f>[1]NFL!BB112</f>
        <v xml:space="preserve">Philadelphia </v>
      </c>
      <c r="AH107" s="34">
        <f>[1]NFL!BC112</f>
        <v>0</v>
      </c>
      <c r="AI107" s="37">
        <f>[1]NFL!BD112</f>
        <v>2</v>
      </c>
      <c r="AJ107" s="37">
        <f>[1]NFL!BE112</f>
        <v>0</v>
      </c>
      <c r="AK107" s="34">
        <f>[1]NFL!BF112</f>
        <v>1</v>
      </c>
      <c r="AL107" s="37">
        <f>[1]NFL!BG112</f>
        <v>3</v>
      </c>
      <c r="AM107" s="30">
        <f>[1]NFL!BH112</f>
        <v>0</v>
      </c>
      <c r="AN107" s="56">
        <f>[1]NFL!BI112</f>
        <v>0</v>
      </c>
      <c r="AO107" s="41">
        <f>[1]NFL!BJ112</f>
        <v>0</v>
      </c>
    </row>
    <row r="108" spans="1:41" x14ac:dyDescent="0.25">
      <c r="A108" s="30">
        <f>[1]NFL!A113</f>
        <v>7</v>
      </c>
      <c r="B108" s="30" t="str">
        <f>[1]NFL!C113</f>
        <v>Sun</v>
      </c>
      <c r="C108" s="43">
        <f>[1]NFL!B113</f>
        <v>41567</v>
      </c>
      <c r="D108" s="33">
        <f>[1]NFL!D113</f>
        <v>0.54166666666666663</v>
      </c>
      <c r="E108" s="41" t="s">
        <v>26</v>
      </c>
      <c r="F108" s="40" t="str">
        <f>[1]NFL!F113</f>
        <v>Chicago</v>
      </c>
      <c r="G108" s="41">
        <f>[1]NFL!BY113</f>
        <v>0</v>
      </c>
      <c r="H108" s="40" t="str">
        <f>[1]NFL!G113</f>
        <v>Washington</v>
      </c>
      <c r="I108" s="41">
        <f>[1]NFL!BZ113</f>
        <v>0</v>
      </c>
      <c r="J108" s="40" t="str">
        <f>[1]NFL!H113</f>
        <v>Washington</v>
      </c>
      <c r="K108" s="41" t="str">
        <f>[1]NFL!I113</f>
        <v>Chicago</v>
      </c>
      <c r="L108" s="35">
        <f>[1]NFL!J113</f>
        <v>0</v>
      </c>
      <c r="M108" s="36">
        <f>[1]NFL!K113</f>
        <v>52.5</v>
      </c>
      <c r="N108" s="40" t="str">
        <f>[1]NFL!R113</f>
        <v>Washington</v>
      </c>
      <c r="O108" s="40">
        <f>[1]NFL!BK113</f>
        <v>0</v>
      </c>
      <c r="P108" s="40">
        <f>[1]NFL!AC113</f>
        <v>0</v>
      </c>
      <c r="U108" s="31" t="str">
        <f>[1]NFL!AR113</f>
        <v>Chicago</v>
      </c>
      <c r="V108" s="34">
        <f>[1]NFL!AS113</f>
        <v>1</v>
      </c>
      <c r="W108" s="37">
        <f>[1]NFL!AT113</f>
        <v>1</v>
      </c>
      <c r="X108" s="37">
        <f>[1]NFL!AU113</f>
        <v>0</v>
      </c>
      <c r="Y108" s="34">
        <f>[1]NFL!AV113</f>
        <v>1</v>
      </c>
      <c r="Z108" s="37">
        <f>[1]NFL!AW113</f>
        <v>2</v>
      </c>
      <c r="AA108" s="30">
        <f>[1]NFL!AX113</f>
        <v>1</v>
      </c>
      <c r="AC108" s="38">
        <f>[1]NFL!AY113</f>
        <v>1</v>
      </c>
      <c r="AD108" s="42">
        <f>[1]NFL!AZ113</f>
        <v>2</v>
      </c>
      <c r="AE108" s="39">
        <f>[1]NFL!BA113</f>
        <v>0</v>
      </c>
      <c r="AF108" s="42"/>
      <c r="AG108" s="31" t="str">
        <f>[1]NFL!BB113</f>
        <v>Washington</v>
      </c>
      <c r="AH108" s="34">
        <f>[1]NFL!BC113</f>
        <v>0</v>
      </c>
      <c r="AI108" s="37">
        <f>[1]NFL!BD113</f>
        <v>2</v>
      </c>
      <c r="AJ108" s="37">
        <f>[1]NFL!BE113</f>
        <v>0</v>
      </c>
      <c r="AK108" s="34">
        <f>[1]NFL!BF113</f>
        <v>1</v>
      </c>
      <c r="AL108" s="37">
        <f>[1]NFL!BG113</f>
        <v>3</v>
      </c>
      <c r="AM108" s="30">
        <f>[1]NFL!BH113</f>
        <v>0</v>
      </c>
      <c r="AN108" s="56">
        <f>[1]NFL!BI113</f>
        <v>0</v>
      </c>
      <c r="AO108" s="41">
        <f>[1]NFL!BJ113</f>
        <v>0</v>
      </c>
    </row>
    <row r="109" spans="1:41" x14ac:dyDescent="0.25">
      <c r="A109" s="30">
        <f>[1]NFL!A114</f>
        <v>7</v>
      </c>
      <c r="B109" s="30" t="str">
        <f>[1]NFL!C114</f>
        <v>Sun</v>
      </c>
      <c r="C109" s="43">
        <f>[1]NFL!B114</f>
        <v>41567</v>
      </c>
      <c r="D109" s="33">
        <f>[1]NFL!D114</f>
        <v>0.54166666666666663</v>
      </c>
      <c r="E109" s="41" t="s">
        <v>26</v>
      </c>
      <c r="F109" s="40" t="str">
        <f>[1]NFL!F114</f>
        <v>St Louis</v>
      </c>
      <c r="G109" s="41">
        <f>[1]NFL!BY114</f>
        <v>0</v>
      </c>
      <c r="H109" s="40" t="str">
        <f>[1]NFL!G114</f>
        <v>Carolina</v>
      </c>
      <c r="I109" s="41">
        <f>[1]NFL!BZ114</f>
        <v>0</v>
      </c>
      <c r="J109" s="40" t="str">
        <f>[1]NFL!H114</f>
        <v>Carolina</v>
      </c>
      <c r="K109" s="41" t="str">
        <f>[1]NFL!I114</f>
        <v>St Louis</v>
      </c>
      <c r="L109" s="35">
        <f>[1]NFL!J114</f>
        <v>6.5</v>
      </c>
      <c r="M109" s="36">
        <f>[1]NFL!K114</f>
        <v>42</v>
      </c>
      <c r="N109" s="40" t="str">
        <f>[1]NFL!R114</f>
        <v>St Louis</v>
      </c>
      <c r="O109" s="40">
        <f>[1]NFL!BK114</f>
        <v>0</v>
      </c>
      <c r="P109" s="40">
        <f>[1]NFL!AC114</f>
        <v>0</v>
      </c>
      <c r="U109" s="31" t="str">
        <f>[1]NFL!AR114</f>
        <v>St Louis</v>
      </c>
      <c r="V109" s="34">
        <f>[1]NFL!AS114</f>
        <v>0</v>
      </c>
      <c r="W109" s="37">
        <f>[1]NFL!AT114</f>
        <v>2</v>
      </c>
      <c r="X109" s="37">
        <f>[1]NFL!AU114</f>
        <v>0</v>
      </c>
      <c r="Y109" s="34">
        <f>[1]NFL!AV114</f>
        <v>0</v>
      </c>
      <c r="Z109" s="37">
        <f>[1]NFL!AW114</f>
        <v>4</v>
      </c>
      <c r="AA109" s="30">
        <f>[1]NFL!AX114</f>
        <v>0</v>
      </c>
      <c r="AC109" s="38">
        <f>[1]NFL!AY114</f>
        <v>1</v>
      </c>
      <c r="AD109" s="42">
        <f>[1]NFL!AZ114</f>
        <v>2</v>
      </c>
      <c r="AE109" s="39">
        <f>[1]NFL!BA114</f>
        <v>0</v>
      </c>
      <c r="AF109" s="42"/>
      <c r="AG109" s="31" t="str">
        <f>[1]NFL!BB114</f>
        <v>Carolina</v>
      </c>
      <c r="AH109" s="34">
        <f>[1]NFL!BC114</f>
        <v>1</v>
      </c>
      <c r="AI109" s="37">
        <f>[1]NFL!BD114</f>
        <v>1</v>
      </c>
      <c r="AJ109" s="37">
        <f>[1]NFL!BE114</f>
        <v>0</v>
      </c>
      <c r="AK109" s="34">
        <f>[1]NFL!BF114</f>
        <v>1</v>
      </c>
      <c r="AL109" s="37">
        <f>[1]NFL!BG114</f>
        <v>2</v>
      </c>
      <c r="AM109" s="30">
        <f>[1]NFL!BH114</f>
        <v>0</v>
      </c>
      <c r="AN109" s="56">
        <f>[1]NFL!BI114</f>
        <v>0</v>
      </c>
      <c r="AO109" s="41">
        <f>[1]NFL!BJ114</f>
        <v>0</v>
      </c>
    </row>
    <row r="110" spans="1:41" x14ac:dyDescent="0.25">
      <c r="A110" s="30">
        <f>[1]NFL!A115</f>
        <v>7</v>
      </c>
      <c r="B110" s="30" t="str">
        <f>[1]NFL!C115</f>
        <v>Sun</v>
      </c>
      <c r="C110" s="43">
        <f>[1]NFL!B115</f>
        <v>41567</v>
      </c>
      <c r="D110" s="33">
        <f>[1]NFL!D115</f>
        <v>0.54166666666666663</v>
      </c>
      <c r="E110" s="41" t="s">
        <v>27</v>
      </c>
      <c r="F110" s="40" t="str">
        <f>[1]NFL!F115</f>
        <v>San Diego</v>
      </c>
      <c r="G110" s="41">
        <f>[1]NFL!BY115</f>
        <v>0</v>
      </c>
      <c r="H110" s="40" t="str">
        <f>[1]NFL!G115</f>
        <v>Jacksonville</v>
      </c>
      <c r="I110" s="41">
        <f>[1]NFL!BZ115</f>
        <v>0</v>
      </c>
      <c r="J110" s="40" t="str">
        <f>[1]NFL!H115</f>
        <v>San Diego</v>
      </c>
      <c r="K110" s="41" t="str">
        <f>[1]NFL!I115</f>
        <v>Jacksonville</v>
      </c>
      <c r="L110" s="35">
        <f>[1]NFL!J115</f>
        <v>7.5</v>
      </c>
      <c r="M110" s="36">
        <f>[1]NFL!K115</f>
        <v>45.5</v>
      </c>
      <c r="N110" s="40" t="str">
        <f>[1]NFL!R115</f>
        <v>San Diego</v>
      </c>
      <c r="O110" s="40">
        <f>[1]NFL!BK115</f>
        <v>0</v>
      </c>
      <c r="P110" s="40">
        <f>[1]NFL!AC115</f>
        <v>0</v>
      </c>
      <c r="U110" s="31" t="str">
        <f>[1]NFL!AR115</f>
        <v>San Diego</v>
      </c>
      <c r="V110" s="34">
        <f>[1]NFL!AS115</f>
        <v>1</v>
      </c>
      <c r="W110" s="37">
        <f>[1]NFL!AT115</f>
        <v>0</v>
      </c>
      <c r="X110" s="37">
        <f>[1]NFL!AU115</f>
        <v>1</v>
      </c>
      <c r="Y110" s="34">
        <f>[1]NFL!AV115</f>
        <v>3</v>
      </c>
      <c r="Z110" s="37">
        <f>[1]NFL!AW115</f>
        <v>0</v>
      </c>
      <c r="AA110" s="30">
        <f>[1]NFL!AX115</f>
        <v>1</v>
      </c>
      <c r="AC110" s="38">
        <f>[1]NFL!AY115</f>
        <v>2</v>
      </c>
      <c r="AD110" s="42">
        <f>[1]NFL!AZ115</f>
        <v>1</v>
      </c>
      <c r="AE110" s="39">
        <f>[1]NFL!BA115</f>
        <v>0</v>
      </c>
      <c r="AF110" s="42"/>
      <c r="AG110" s="31" t="str">
        <f>[1]NFL!BB115</f>
        <v>Jacksonville</v>
      </c>
      <c r="AH110" s="34">
        <f>[1]NFL!BC115</f>
        <v>0</v>
      </c>
      <c r="AI110" s="37">
        <f>[1]NFL!BD115</f>
        <v>2</v>
      </c>
      <c r="AJ110" s="37">
        <f>[1]NFL!BE115</f>
        <v>0</v>
      </c>
      <c r="AK110" s="34">
        <f>[1]NFL!BF115</f>
        <v>0</v>
      </c>
      <c r="AL110" s="37">
        <f>[1]NFL!BG115</f>
        <v>4</v>
      </c>
      <c r="AM110" s="30">
        <f>[1]NFL!BH115</f>
        <v>0</v>
      </c>
      <c r="AN110" s="56">
        <f>[1]NFL!BI115</f>
        <v>0</v>
      </c>
      <c r="AO110" s="41">
        <f>[1]NFL!BJ115</f>
        <v>0</v>
      </c>
    </row>
    <row r="111" spans="1:41" x14ac:dyDescent="0.25">
      <c r="B111" s="30"/>
      <c r="C111" s="43"/>
      <c r="AF111" s="42"/>
      <c r="AN111" s="56"/>
    </row>
    <row r="112" spans="1:41" x14ac:dyDescent="0.25">
      <c r="A112" s="30">
        <f>[1]NFL!A116</f>
        <v>7</v>
      </c>
      <c r="B112" s="30" t="str">
        <f>[1]NFL!C116</f>
        <v>Sun</v>
      </c>
      <c r="C112" s="43">
        <f>[1]NFL!B116</f>
        <v>41567</v>
      </c>
      <c r="D112" s="33">
        <f>[1]NFL!D116</f>
        <v>0.67013888749999995</v>
      </c>
      <c r="E112" s="41" t="s">
        <v>26</v>
      </c>
      <c r="F112" s="40" t="str">
        <f>[1]NFL!F116</f>
        <v>San Francisco</v>
      </c>
      <c r="G112" s="41">
        <f>[1]NFL!BY116</f>
        <v>0</v>
      </c>
      <c r="H112" s="40" t="str">
        <f>[1]NFL!G116</f>
        <v>Tennessee</v>
      </c>
      <c r="I112" s="41">
        <f>[1]NFL!BZ116</f>
        <v>0</v>
      </c>
      <c r="J112" s="40" t="str">
        <f>[1]NFL!H116</f>
        <v>San Francisco</v>
      </c>
      <c r="K112" s="41" t="str">
        <f>[1]NFL!I116</f>
        <v>Tennessee</v>
      </c>
      <c r="L112" s="35">
        <f>[1]NFL!J116</f>
        <v>4</v>
      </c>
      <c r="M112" s="36">
        <f>[1]NFL!K116</f>
        <v>40</v>
      </c>
      <c r="N112" s="40" t="str">
        <f>[1]NFL!R116</f>
        <v>San Francisco</v>
      </c>
      <c r="O112" s="40">
        <f>[1]NFL!BK116</f>
        <v>0</v>
      </c>
      <c r="P112" s="40">
        <f>[1]NFL!AC116</f>
        <v>0</v>
      </c>
      <c r="U112" s="31" t="str">
        <f>[1]NFL!AR116</f>
        <v>San Francisco</v>
      </c>
      <c r="V112" s="34">
        <f>[1]NFL!AS116</f>
        <v>1</v>
      </c>
      <c r="W112" s="37">
        <f>[1]NFL!AT116</f>
        <v>1</v>
      </c>
      <c r="X112" s="37">
        <f>[1]NFL!AU116</f>
        <v>0</v>
      </c>
      <c r="Y112" s="34">
        <f>[1]NFL!AV116</f>
        <v>2</v>
      </c>
      <c r="Z112" s="37">
        <f>[1]NFL!AW116</f>
        <v>2</v>
      </c>
      <c r="AA112" s="30">
        <f>[1]NFL!AX116</f>
        <v>0</v>
      </c>
      <c r="AC112" s="38">
        <f>[1]NFL!AY116</f>
        <v>0</v>
      </c>
      <c r="AD112" s="42">
        <f>[1]NFL!AZ116</f>
        <v>2</v>
      </c>
      <c r="AE112" s="39">
        <f>[1]NFL!BA116</f>
        <v>0</v>
      </c>
      <c r="AF112" s="42"/>
      <c r="AG112" s="31" t="str">
        <f>[1]NFL!BB116</f>
        <v>Tennessee</v>
      </c>
      <c r="AH112" s="34">
        <f>[1]NFL!BC116</f>
        <v>1</v>
      </c>
      <c r="AI112" s="37">
        <f>[1]NFL!BD116</f>
        <v>0</v>
      </c>
      <c r="AJ112" s="37">
        <f>[1]NFL!BE116</f>
        <v>1</v>
      </c>
      <c r="AK112" s="34">
        <f>[1]NFL!BF116</f>
        <v>3</v>
      </c>
      <c r="AL112" s="37">
        <f>[1]NFL!BG116</f>
        <v>0</v>
      </c>
      <c r="AM112" s="30">
        <f>[1]NFL!BH116</f>
        <v>1</v>
      </c>
      <c r="AN112" s="56">
        <f>[1]NFL!BI116</f>
        <v>0</v>
      </c>
      <c r="AO112" s="41">
        <f>[1]NFL!BJ116</f>
        <v>0</v>
      </c>
    </row>
    <row r="113" spans="1:42" x14ac:dyDescent="0.25">
      <c r="A113" s="30">
        <f>[1]NFL!A117</f>
        <v>7</v>
      </c>
      <c r="B113" s="30" t="str">
        <f>[1]NFL!C117</f>
        <v>Sun</v>
      </c>
      <c r="C113" s="43">
        <f>[1]NFL!B117</f>
        <v>41567</v>
      </c>
      <c r="D113" s="33">
        <f>[1]NFL!D117</f>
        <v>0.68402777791666669</v>
      </c>
      <c r="E113" s="41" t="s">
        <v>27</v>
      </c>
      <c r="F113" s="40" t="str">
        <f>[1]NFL!F117</f>
        <v>Baltimore</v>
      </c>
      <c r="G113" s="41">
        <f>[1]NFL!BY117</f>
        <v>0</v>
      </c>
      <c r="H113" s="40" t="str">
        <f>[1]NFL!G117</f>
        <v>Pittsburgh</v>
      </c>
      <c r="I113" s="41">
        <f>[1]NFL!BZ117</f>
        <v>0</v>
      </c>
      <c r="J113" s="40" t="str">
        <f>[1]NFL!H117</f>
        <v>Pittsburgh</v>
      </c>
      <c r="K113" s="41" t="str">
        <f>[1]NFL!I117</f>
        <v>Baltimore</v>
      </c>
      <c r="L113" s="35">
        <f>[1]NFL!J117</f>
        <v>2</v>
      </c>
      <c r="M113" s="36">
        <f>[1]NFL!K117</f>
        <v>41</v>
      </c>
      <c r="N113" s="40" t="str">
        <f>[1]NFL!R117</f>
        <v>Baltimore</v>
      </c>
      <c r="O113" s="40">
        <f>[1]NFL!BK117</f>
        <v>0</v>
      </c>
      <c r="P113" s="40">
        <f>[1]NFL!AC117</f>
        <v>0</v>
      </c>
      <c r="U113" s="31" t="str">
        <f>[1]NFL!AR117</f>
        <v>Baltimore</v>
      </c>
      <c r="V113" s="34">
        <f>[1]NFL!AS117</f>
        <v>0</v>
      </c>
      <c r="W113" s="37">
        <f>[1]NFL!AT117</f>
        <v>2</v>
      </c>
      <c r="X113" s="37">
        <f>[1]NFL!AU117</f>
        <v>0</v>
      </c>
      <c r="Y113" s="34">
        <f>[1]NFL!AV117</f>
        <v>2</v>
      </c>
      <c r="Z113" s="37">
        <f>[1]NFL!AW117</f>
        <v>2</v>
      </c>
      <c r="AA113" s="30">
        <f>[1]NFL!AX117</f>
        <v>0</v>
      </c>
      <c r="AC113" s="38">
        <f>[1]NFL!AY117</f>
        <v>9</v>
      </c>
      <c r="AD113" s="42">
        <f>[1]NFL!AZ117</f>
        <v>6</v>
      </c>
      <c r="AE113" s="39">
        <f>[1]NFL!BA117</f>
        <v>1</v>
      </c>
      <c r="AF113" s="42"/>
      <c r="AG113" s="31" t="str">
        <f>[1]NFL!BB117</f>
        <v>Pittsburgh</v>
      </c>
      <c r="AH113" s="34">
        <f>[1]NFL!BC117</f>
        <v>0</v>
      </c>
      <c r="AI113" s="37">
        <f>[1]NFL!BD117</f>
        <v>2</v>
      </c>
      <c r="AJ113" s="37">
        <f>[1]NFL!BE117</f>
        <v>0</v>
      </c>
      <c r="AK113" s="34">
        <f>[1]NFL!BF117</f>
        <v>0</v>
      </c>
      <c r="AL113" s="37">
        <f>[1]NFL!BG117</f>
        <v>4</v>
      </c>
      <c r="AM113" s="30">
        <f>[1]NFL!BH117</f>
        <v>0</v>
      </c>
      <c r="AN113" s="56">
        <f>[1]NFL!BI117</f>
        <v>0</v>
      </c>
      <c r="AO113" s="41">
        <f>[1]NFL!BJ117</f>
        <v>0</v>
      </c>
    </row>
    <row r="114" spans="1:42" x14ac:dyDescent="0.25">
      <c r="A114" s="30">
        <f>[1]NFL!A118</f>
        <v>7</v>
      </c>
      <c r="B114" s="30" t="str">
        <f>[1]NFL!C118</f>
        <v>Sun</v>
      </c>
      <c r="C114" s="43">
        <f>[1]NFL!B118</f>
        <v>41567</v>
      </c>
      <c r="D114" s="33">
        <f>[1]NFL!D118</f>
        <v>0.68402777791666669</v>
      </c>
      <c r="E114" s="41" t="s">
        <v>27</v>
      </c>
      <c r="F114" s="40" t="str">
        <f>[1]NFL!F118</f>
        <v>Cleveland</v>
      </c>
      <c r="G114" s="41">
        <f>[1]NFL!BY118</f>
        <v>0</v>
      </c>
      <c r="H114" s="40" t="str">
        <f>[1]NFL!G118</f>
        <v>Green Bay</v>
      </c>
      <c r="I114" s="41">
        <f>[1]NFL!BZ118</f>
        <v>0</v>
      </c>
      <c r="J114" s="40" t="str">
        <f>[1]NFL!H118</f>
        <v>Green Bay</v>
      </c>
      <c r="K114" s="41" t="str">
        <f>[1]NFL!I118</f>
        <v>Cleveland</v>
      </c>
      <c r="L114" s="35">
        <f>[1]NFL!J118</f>
        <v>10</v>
      </c>
      <c r="M114" s="36">
        <f>[1]NFL!K118</f>
        <v>46</v>
      </c>
      <c r="N114" s="40" t="str">
        <f>[1]NFL!R118</f>
        <v>Cleveland</v>
      </c>
      <c r="O114" s="40">
        <f>[1]NFL!BK118</f>
        <v>0</v>
      </c>
      <c r="P114" s="40">
        <f>[1]NFL!AC118</f>
        <v>0</v>
      </c>
      <c r="U114" s="31" t="str">
        <f>[1]NFL!AR118</f>
        <v>Cleveland</v>
      </c>
      <c r="V114" s="34">
        <f>[1]NFL!AS118</f>
        <v>1</v>
      </c>
      <c r="W114" s="37">
        <f>[1]NFL!AT118</f>
        <v>1</v>
      </c>
      <c r="X114" s="37">
        <f>[1]NFL!AU118</f>
        <v>0</v>
      </c>
      <c r="Y114" s="34">
        <f>[1]NFL!AV118</f>
        <v>2</v>
      </c>
      <c r="Z114" s="37">
        <f>[1]NFL!AW118</f>
        <v>2</v>
      </c>
      <c r="AA114" s="30">
        <f>[1]NFL!AX118</f>
        <v>0</v>
      </c>
      <c r="AC114" s="38">
        <f>[1]NFL!AY118</f>
        <v>1</v>
      </c>
      <c r="AD114" s="42">
        <f>[1]NFL!AZ118</f>
        <v>1</v>
      </c>
      <c r="AE114" s="39">
        <f>[1]NFL!BA118</f>
        <v>0</v>
      </c>
      <c r="AF114" s="42"/>
      <c r="AG114" s="31" t="str">
        <f>[1]NFL!BB118</f>
        <v>Green Bay</v>
      </c>
      <c r="AH114" s="34">
        <f>[1]NFL!BC118</f>
        <v>1</v>
      </c>
      <c r="AI114" s="37">
        <f>[1]NFL!BD118</f>
        <v>0</v>
      </c>
      <c r="AJ114" s="37">
        <f>[1]NFL!BE118</f>
        <v>0</v>
      </c>
      <c r="AK114" s="34">
        <f>[1]NFL!BF118</f>
        <v>1</v>
      </c>
      <c r="AL114" s="37">
        <f>[1]NFL!BG118</f>
        <v>2</v>
      </c>
      <c r="AM114" s="30">
        <f>[1]NFL!BH118</f>
        <v>0</v>
      </c>
      <c r="AN114" s="56">
        <f>[1]NFL!BI118</f>
        <v>0</v>
      </c>
      <c r="AO114" s="41">
        <f>[1]NFL!BJ118</f>
        <v>0</v>
      </c>
    </row>
    <row r="115" spans="1:42" x14ac:dyDescent="0.25">
      <c r="B115" s="30"/>
      <c r="C115" s="43"/>
      <c r="AF115" s="42"/>
      <c r="AN115" s="56"/>
    </row>
    <row r="116" spans="1:42" x14ac:dyDescent="0.25">
      <c r="A116" s="30">
        <f>[1]NFL!A119</f>
        <v>7</v>
      </c>
      <c r="B116" s="30" t="str">
        <f>[1]NFL!C119</f>
        <v>Sun</v>
      </c>
      <c r="C116" s="43">
        <f>[1]NFL!B119</f>
        <v>41567</v>
      </c>
      <c r="D116" s="33">
        <f>[1]NFL!D119</f>
        <v>0.85416666666666663</v>
      </c>
      <c r="E116" s="41" t="str">
        <f>[1]NFL!E119</f>
        <v>NBC</v>
      </c>
      <c r="F116" s="40" t="str">
        <f>[1]NFL!F119</f>
        <v>Denver</v>
      </c>
      <c r="G116" s="41">
        <f>[1]NFL!BY119</f>
        <v>0</v>
      </c>
      <c r="H116" s="40" t="str">
        <f>[1]NFL!G119</f>
        <v>Indianapolis</v>
      </c>
      <c r="I116" s="41">
        <f>[1]NFL!BZ119</f>
        <v>0</v>
      </c>
      <c r="J116" s="40" t="str">
        <f>[1]NFL!H119</f>
        <v>Denver</v>
      </c>
      <c r="K116" s="41" t="str">
        <f>[1]NFL!I119</f>
        <v>Indianapolis</v>
      </c>
      <c r="L116" s="35">
        <f>[1]NFL!J119</f>
        <v>6.5</v>
      </c>
      <c r="M116" s="36">
        <f>[1]NFL!K119</f>
        <v>57</v>
      </c>
      <c r="N116" s="40" t="str">
        <f>[1]NFL!R119</f>
        <v>Denver</v>
      </c>
      <c r="O116" s="40">
        <f>[1]NFL!BK119</f>
        <v>0</v>
      </c>
      <c r="P116" s="40">
        <f>[1]NFL!AC119</f>
        <v>0</v>
      </c>
      <c r="U116" s="31" t="str">
        <f>[1]NFL!AR119</f>
        <v>Denver</v>
      </c>
      <c r="V116" s="34">
        <f>[1]NFL!AS119</f>
        <v>1</v>
      </c>
      <c r="W116" s="37">
        <f>[1]NFL!AT119</f>
        <v>0</v>
      </c>
      <c r="X116" s="37">
        <f>[1]NFL!AU119</f>
        <v>0</v>
      </c>
      <c r="Y116" s="34">
        <f>[1]NFL!AV119</f>
        <v>4</v>
      </c>
      <c r="Z116" s="37">
        <f>[1]NFL!AW119</f>
        <v>0</v>
      </c>
      <c r="AA116" s="30">
        <f>[1]NFL!AX119</f>
        <v>0</v>
      </c>
      <c r="AC116" s="38">
        <f>[1]NFL!AY119</f>
        <v>0</v>
      </c>
      <c r="AD116" s="42">
        <f>[1]NFL!AZ119</f>
        <v>4</v>
      </c>
      <c r="AE116" s="39">
        <f>[1]NFL!BA119</f>
        <v>0</v>
      </c>
      <c r="AF116" s="42"/>
      <c r="AG116" s="31" t="str">
        <f>[1]NFL!BB119</f>
        <v>Indianapolis</v>
      </c>
      <c r="AH116" s="34">
        <f>[1]NFL!BC119</f>
        <v>0</v>
      </c>
      <c r="AI116" s="37">
        <f>[1]NFL!BD119</f>
        <v>2</v>
      </c>
      <c r="AJ116" s="37">
        <f>[1]NFL!BE119</f>
        <v>0</v>
      </c>
      <c r="AK116" s="34">
        <f>[1]NFL!BF119</f>
        <v>2</v>
      </c>
      <c r="AL116" s="37">
        <f>[1]NFL!BG119</f>
        <v>2</v>
      </c>
      <c r="AM116" s="30">
        <f>[1]NFL!BH119</f>
        <v>0</v>
      </c>
      <c r="AN116" s="56">
        <f>[1]NFL!BI119</f>
        <v>0</v>
      </c>
      <c r="AO116" s="41">
        <f>[1]NFL!BJ119</f>
        <v>0</v>
      </c>
    </row>
    <row r="117" spans="1:42" x14ac:dyDescent="0.25">
      <c r="B117" s="30"/>
      <c r="C117" s="43"/>
      <c r="AF117" s="42"/>
      <c r="AN117" s="56"/>
    </row>
    <row r="118" spans="1:42" x14ac:dyDescent="0.25">
      <c r="A118" s="30">
        <f>[1]NFL!A120</f>
        <v>7</v>
      </c>
      <c r="B118" s="30" t="str">
        <f>[1]NFL!C120</f>
        <v>Mon</v>
      </c>
      <c r="C118" s="43">
        <f>[1]NFL!B120</f>
        <v>41567</v>
      </c>
      <c r="D118" s="33">
        <f>[1]NFL!D120</f>
        <v>0.85416666666666663</v>
      </c>
      <c r="E118" s="41" t="str">
        <f>[1]NFL!E120</f>
        <v>ESPN</v>
      </c>
      <c r="F118" s="40" t="str">
        <f>[1]NFL!F120</f>
        <v>Minnesota</v>
      </c>
      <c r="G118" s="41">
        <f>[1]NFL!BY120</f>
        <v>0</v>
      </c>
      <c r="H118" s="40" t="str">
        <f>[1]NFL!G120</f>
        <v>NY Giants</v>
      </c>
      <c r="I118" s="41">
        <f>[1]NFL!BZ120</f>
        <v>0</v>
      </c>
      <c r="J118" s="40" t="str">
        <f>[1]NFL!H120</f>
        <v>NY Giants</v>
      </c>
      <c r="K118" s="41" t="str">
        <f>[1]NFL!I120</f>
        <v>Minnesota</v>
      </c>
      <c r="L118" s="35">
        <f>[1]NFL!J120</f>
        <v>3</v>
      </c>
      <c r="M118" s="36">
        <f>[1]NFL!K120</f>
        <v>47</v>
      </c>
      <c r="N118" s="40" t="str">
        <f>[1]NFL!R120</f>
        <v>NY Giants</v>
      </c>
      <c r="O118" s="40">
        <f>[1]NFL!BK120</f>
        <v>0</v>
      </c>
      <c r="P118" s="40">
        <f>[1]NFL!AC120</f>
        <v>0</v>
      </c>
      <c r="U118" s="31" t="str">
        <f>[1]NFL!AR120</f>
        <v>Minnesota</v>
      </c>
      <c r="V118" s="34">
        <f>[1]NFL!AS120</f>
        <v>1</v>
      </c>
      <c r="W118" s="37">
        <f>[1]NFL!AT120</f>
        <v>1</v>
      </c>
      <c r="X118" s="37">
        <f>[1]NFL!AU120</f>
        <v>0</v>
      </c>
      <c r="Y118" s="34">
        <f>[1]NFL!AV120</f>
        <v>2</v>
      </c>
      <c r="Z118" s="37">
        <f>[1]NFL!AW120</f>
        <v>2</v>
      </c>
      <c r="AA118" s="30">
        <f>[1]NFL!AX120</f>
        <v>0</v>
      </c>
      <c r="AC118" s="38">
        <f>[1]NFL!AY120</f>
        <v>3</v>
      </c>
      <c r="AD118" s="42">
        <f>[1]NFL!AZ120</f>
        <v>2</v>
      </c>
      <c r="AE118" s="39">
        <f>[1]NFL!BA120</f>
        <v>0</v>
      </c>
      <c r="AF118" s="42"/>
      <c r="AG118" s="31" t="str">
        <f>[1]NFL!BB120</f>
        <v>NY Giants</v>
      </c>
      <c r="AH118" s="34">
        <f>[1]NFL!BC120</f>
        <v>0</v>
      </c>
      <c r="AI118" s="37">
        <f>[1]NFL!BD120</f>
        <v>1</v>
      </c>
      <c r="AJ118" s="37">
        <f>[1]NFL!BE120</f>
        <v>0</v>
      </c>
      <c r="AK118" s="34">
        <f>[1]NFL!BF120</f>
        <v>0</v>
      </c>
      <c r="AL118" s="37">
        <f>[1]NFL!BG120</f>
        <v>4</v>
      </c>
      <c r="AM118" s="30">
        <f>[1]NFL!BH120</f>
        <v>0</v>
      </c>
      <c r="AN118" s="56">
        <f>[1]NFL!BI120</f>
        <v>0</v>
      </c>
      <c r="AO118" s="41">
        <f>[1]NFL!BJ120</f>
        <v>0</v>
      </c>
    </row>
    <row r="119" spans="1:42" x14ac:dyDescent="0.25">
      <c r="B119" s="30"/>
      <c r="C119" s="43"/>
      <c r="AF119" s="42"/>
      <c r="AN119" s="56"/>
    </row>
    <row r="120" spans="1:42" x14ac:dyDescent="0.25">
      <c r="B120" s="30"/>
      <c r="C120" s="43"/>
      <c r="AF120" s="42"/>
      <c r="AN120" s="56"/>
    </row>
    <row r="121" spans="1:42" x14ac:dyDescent="0.25">
      <c r="B121" s="30"/>
      <c r="C121" s="43"/>
      <c r="AF121" s="42"/>
      <c r="AN121" s="56"/>
    </row>
    <row r="122" spans="1:42" x14ac:dyDescent="0.25">
      <c r="B122" s="30"/>
      <c r="C122" s="43"/>
      <c r="F122" s="40" t="s">
        <v>25</v>
      </c>
      <c r="AF122" s="42"/>
      <c r="AN122" s="56"/>
    </row>
    <row r="123" spans="1:42" x14ac:dyDescent="0.25">
      <c r="B123" s="30"/>
      <c r="C123" s="43"/>
      <c r="F123" s="40" t="str">
        <f>[1]NFL!F121</f>
        <v>Oakland</v>
      </c>
      <c r="AF123" s="42"/>
      <c r="AN123" s="56"/>
    </row>
    <row r="124" spans="1:42" x14ac:dyDescent="0.25">
      <c r="B124" s="30"/>
      <c r="C124" s="43"/>
      <c r="F124" s="40" t="str">
        <f>[1]NFL!F122</f>
        <v>New Orleans</v>
      </c>
      <c r="AF124" s="42"/>
      <c r="AN124" s="56"/>
    </row>
    <row r="125" spans="1:42" x14ac:dyDescent="0.25">
      <c r="U125" s="34"/>
      <c r="V125" s="42"/>
      <c r="W125" s="34"/>
      <c r="X125" s="39"/>
      <c r="Y125" s="31"/>
      <c r="Z125" s="31"/>
      <c r="AA125" s="34"/>
      <c r="AC125" s="37"/>
      <c r="AD125" s="34"/>
      <c r="AE125" s="37"/>
      <c r="AF125" s="30"/>
      <c r="AG125" s="37"/>
      <c r="AH125" s="38"/>
      <c r="AI125" s="42"/>
      <c r="AJ125" s="39"/>
      <c r="AK125" s="39"/>
      <c r="AL125" s="31"/>
      <c r="AM125" s="34"/>
      <c r="AN125" s="37"/>
      <c r="AO125" s="37"/>
      <c r="AP125" s="34"/>
    </row>
    <row r="126" spans="1:42" x14ac:dyDescent="0.25">
      <c r="U126" s="34"/>
      <c r="V126" s="42"/>
      <c r="W126" s="34"/>
      <c r="X126" s="39"/>
      <c r="Y126" s="31"/>
      <c r="Z126" s="31"/>
      <c r="AA126" s="34"/>
      <c r="AC126" s="37"/>
      <c r="AD126" s="34"/>
      <c r="AE126" s="37"/>
      <c r="AF126" s="30"/>
      <c r="AG126" s="37"/>
      <c r="AH126" s="38"/>
      <c r="AI126" s="42"/>
      <c r="AJ126" s="39"/>
      <c r="AK126" s="39"/>
      <c r="AL126" s="31"/>
      <c r="AM126" s="34"/>
      <c r="AN126" s="37"/>
      <c r="AO126" s="37"/>
      <c r="AP126" s="34"/>
    </row>
    <row r="127" spans="1:42" x14ac:dyDescent="0.25">
      <c r="U127" s="34"/>
      <c r="V127" s="42"/>
      <c r="W127" s="34"/>
      <c r="X127" s="39"/>
      <c r="Y127" s="31"/>
      <c r="Z127" s="31"/>
      <c r="AA127" s="34"/>
      <c r="AC127" s="37"/>
      <c r="AD127" s="34"/>
      <c r="AE127" s="37"/>
      <c r="AF127" s="30"/>
      <c r="AG127" s="37"/>
      <c r="AH127" s="38"/>
      <c r="AI127" s="42"/>
      <c r="AJ127" s="39"/>
      <c r="AK127" s="39"/>
      <c r="AL127" s="31"/>
      <c r="AM127" s="34"/>
      <c r="AN127" s="37"/>
      <c r="AO127" s="37"/>
      <c r="AP127" s="34"/>
    </row>
    <row r="128" spans="1:42" x14ac:dyDescent="0.25">
      <c r="U128" s="34"/>
      <c r="V128" s="42"/>
      <c r="W128" s="34"/>
      <c r="X128" s="39"/>
      <c r="Y128" s="31"/>
      <c r="Z128" s="31"/>
      <c r="AA128" s="34"/>
      <c r="AC128" s="37"/>
      <c r="AD128" s="34"/>
      <c r="AE128" s="37"/>
      <c r="AF128" s="30"/>
      <c r="AG128" s="37"/>
      <c r="AH128" s="38"/>
      <c r="AI128" s="42"/>
      <c r="AJ128" s="39"/>
      <c r="AK128" s="39"/>
      <c r="AL128" s="31"/>
      <c r="AM128" s="34"/>
      <c r="AN128" s="37"/>
      <c r="AO128" s="37"/>
      <c r="AP128" s="34"/>
    </row>
  </sheetData>
  <mergeCells count="12">
    <mergeCell ref="F2:I2"/>
    <mergeCell ref="V2:X2"/>
    <mergeCell ref="P1:P2"/>
    <mergeCell ref="Q1:T1"/>
    <mergeCell ref="U1:AA1"/>
    <mergeCell ref="AN2:AO2"/>
    <mergeCell ref="Q3:T3"/>
    <mergeCell ref="Y2:AA2"/>
    <mergeCell ref="AG1:AM1"/>
    <mergeCell ref="AC2:AE2"/>
    <mergeCell ref="AH2:AJ2"/>
    <mergeCell ref="AK2:AM2"/>
  </mergeCells>
  <pageMargins left="0.1" right="0.1" top="0.5" bottom="0.5" header="0.25" footer="0.25"/>
  <pageSetup scale="75" fitToWidth="0" fitToHeight="0" orientation="landscape" r:id="rId1"/>
  <rowBreaks count="3" manualBreakCount="3">
    <brk id="45" min="3" max="15" man="1"/>
    <brk id="66" min="3" max="15" man="1"/>
    <brk id="97" min="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AlixPartners,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cp:lastPrinted>2013-10-19T03:35:38Z</cp:lastPrinted>
  <dcterms:created xsi:type="dcterms:W3CDTF">2013-04-14T22:55:44Z</dcterms:created>
  <dcterms:modified xsi:type="dcterms:W3CDTF">2013-10-19T03:47:16Z</dcterms:modified>
</cp:coreProperties>
</file>