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-15" windowWidth="21270" windowHeight="44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102" i="1" l="1"/>
  <c r="AP117" i="1"/>
  <c r="AO117" i="1"/>
  <c r="AN117" i="1"/>
  <c r="AM117" i="1"/>
  <c r="AL117" i="1"/>
  <c r="AK117" i="1"/>
  <c r="AJ117" i="1"/>
  <c r="AI117" i="1"/>
  <c r="AH117" i="1"/>
  <c r="AF117" i="1"/>
  <c r="AE117" i="1"/>
  <c r="AD117" i="1"/>
  <c r="AB117" i="1"/>
  <c r="AA117" i="1"/>
  <c r="Z117" i="1"/>
  <c r="Y117" i="1"/>
  <c r="X117" i="1"/>
  <c r="W117" i="1"/>
  <c r="V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P115" i="1"/>
  <c r="AO115" i="1"/>
  <c r="AN115" i="1"/>
  <c r="AM115" i="1"/>
  <c r="AL115" i="1"/>
  <c r="AK115" i="1"/>
  <c r="AJ115" i="1"/>
  <c r="AI115" i="1"/>
  <c r="AH115" i="1"/>
  <c r="AF115" i="1"/>
  <c r="AE115" i="1"/>
  <c r="AD115" i="1"/>
  <c r="AB115" i="1"/>
  <c r="AA115" i="1"/>
  <c r="Z115" i="1"/>
  <c r="Y115" i="1"/>
  <c r="X115" i="1"/>
  <c r="W115" i="1"/>
  <c r="V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P114" i="1"/>
  <c r="AO114" i="1"/>
  <c r="AN114" i="1"/>
  <c r="AM114" i="1"/>
  <c r="AL114" i="1"/>
  <c r="AK114" i="1"/>
  <c r="AJ114" i="1"/>
  <c r="AI114" i="1"/>
  <c r="AH114" i="1"/>
  <c r="AF114" i="1"/>
  <c r="AE114" i="1"/>
  <c r="AD114" i="1"/>
  <c r="AB114" i="1"/>
  <c r="AA114" i="1"/>
  <c r="Z114" i="1"/>
  <c r="Y114" i="1"/>
  <c r="X114" i="1"/>
  <c r="W114" i="1"/>
  <c r="V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P113" i="1"/>
  <c r="AO113" i="1"/>
  <c r="AN113" i="1"/>
  <c r="AM113" i="1"/>
  <c r="AL113" i="1"/>
  <c r="AK113" i="1"/>
  <c r="AJ113" i="1"/>
  <c r="AI113" i="1"/>
  <c r="AH113" i="1"/>
  <c r="AF113" i="1"/>
  <c r="AE113" i="1"/>
  <c r="AD113" i="1"/>
  <c r="AB113" i="1"/>
  <c r="AA113" i="1"/>
  <c r="Z113" i="1"/>
  <c r="Y113" i="1"/>
  <c r="X113" i="1"/>
  <c r="W113" i="1"/>
  <c r="V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P112" i="1"/>
  <c r="AO112" i="1"/>
  <c r="AN112" i="1"/>
  <c r="AM112" i="1"/>
  <c r="AL112" i="1"/>
  <c r="AK112" i="1"/>
  <c r="AJ112" i="1"/>
  <c r="AI112" i="1"/>
  <c r="AH112" i="1"/>
  <c r="AF112" i="1"/>
  <c r="AE112" i="1"/>
  <c r="AD112" i="1"/>
  <c r="AB112" i="1"/>
  <c r="AA112" i="1"/>
  <c r="Z112" i="1"/>
  <c r="Y112" i="1"/>
  <c r="X112" i="1"/>
  <c r="W112" i="1"/>
  <c r="V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P110" i="1"/>
  <c r="AO110" i="1"/>
  <c r="AN110" i="1"/>
  <c r="AM110" i="1"/>
  <c r="AL110" i="1"/>
  <c r="AK110" i="1"/>
  <c r="AJ110" i="1"/>
  <c r="AI110" i="1"/>
  <c r="AH110" i="1"/>
  <c r="AF110" i="1"/>
  <c r="AE110" i="1"/>
  <c r="AD110" i="1"/>
  <c r="AB110" i="1"/>
  <c r="AA110" i="1"/>
  <c r="Z110" i="1"/>
  <c r="Y110" i="1"/>
  <c r="X110" i="1"/>
  <c r="W110" i="1"/>
  <c r="V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P109" i="1"/>
  <c r="AO109" i="1"/>
  <c r="AN109" i="1"/>
  <c r="AM109" i="1"/>
  <c r="AL109" i="1"/>
  <c r="AK109" i="1"/>
  <c r="AJ109" i="1"/>
  <c r="AI109" i="1"/>
  <c r="AH109" i="1"/>
  <c r="AF109" i="1"/>
  <c r="AE109" i="1"/>
  <c r="AD109" i="1"/>
  <c r="AB109" i="1"/>
  <c r="AA109" i="1"/>
  <c r="Z109" i="1"/>
  <c r="Y109" i="1"/>
  <c r="X109" i="1"/>
  <c r="W109" i="1"/>
  <c r="V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P108" i="1"/>
  <c r="AO108" i="1"/>
  <c r="AN108" i="1"/>
  <c r="AM108" i="1"/>
  <c r="AL108" i="1"/>
  <c r="AK108" i="1"/>
  <c r="AJ108" i="1"/>
  <c r="AI108" i="1"/>
  <c r="AH108" i="1"/>
  <c r="AF108" i="1"/>
  <c r="AE108" i="1"/>
  <c r="AD108" i="1"/>
  <c r="AB108" i="1"/>
  <c r="AA108" i="1"/>
  <c r="Z108" i="1"/>
  <c r="Y108" i="1"/>
  <c r="X108" i="1"/>
  <c r="W108" i="1"/>
  <c r="V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P107" i="1"/>
  <c r="AO107" i="1"/>
  <c r="AN107" i="1"/>
  <c r="AM107" i="1"/>
  <c r="AL107" i="1"/>
  <c r="AK107" i="1"/>
  <c r="AJ107" i="1"/>
  <c r="AI107" i="1"/>
  <c r="AH107" i="1"/>
  <c r="AF107" i="1"/>
  <c r="AE107" i="1"/>
  <c r="AD107" i="1"/>
  <c r="AB107" i="1"/>
  <c r="AA107" i="1"/>
  <c r="Z107" i="1"/>
  <c r="Y107" i="1"/>
  <c r="X107" i="1"/>
  <c r="W107" i="1"/>
  <c r="V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P106" i="1"/>
  <c r="AO106" i="1"/>
  <c r="AN106" i="1"/>
  <c r="AM106" i="1"/>
  <c r="AL106" i="1"/>
  <c r="AK106" i="1"/>
  <c r="AJ106" i="1"/>
  <c r="AI106" i="1"/>
  <c r="AH106" i="1"/>
  <c r="AF106" i="1"/>
  <c r="AE106" i="1"/>
  <c r="AD106" i="1"/>
  <c r="AB106" i="1"/>
  <c r="AA106" i="1"/>
  <c r="Z106" i="1"/>
  <c r="Y106" i="1"/>
  <c r="X106" i="1"/>
  <c r="W106" i="1"/>
  <c r="V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P105" i="1"/>
  <c r="AO105" i="1"/>
  <c r="AN105" i="1"/>
  <c r="AM105" i="1"/>
  <c r="AL105" i="1"/>
  <c r="AK105" i="1"/>
  <c r="AJ105" i="1"/>
  <c r="AI105" i="1"/>
  <c r="AH105" i="1"/>
  <c r="AF105" i="1"/>
  <c r="AE105" i="1"/>
  <c r="AD105" i="1"/>
  <c r="AB105" i="1"/>
  <c r="AA105" i="1"/>
  <c r="Z105" i="1"/>
  <c r="Y105" i="1"/>
  <c r="X105" i="1"/>
  <c r="W105" i="1"/>
  <c r="V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P104" i="1"/>
  <c r="AO104" i="1"/>
  <c r="AN104" i="1"/>
  <c r="AM104" i="1"/>
  <c r="AL104" i="1"/>
  <c r="AK104" i="1"/>
  <c r="AJ104" i="1"/>
  <c r="AI104" i="1"/>
  <c r="AH104" i="1"/>
  <c r="AF104" i="1"/>
  <c r="AE104" i="1"/>
  <c r="AD104" i="1"/>
  <c r="AB104" i="1"/>
  <c r="AA104" i="1"/>
  <c r="Z104" i="1"/>
  <c r="Y104" i="1"/>
  <c r="X104" i="1"/>
  <c r="W104" i="1"/>
  <c r="V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P103" i="1"/>
  <c r="AO103" i="1"/>
  <c r="AN103" i="1"/>
  <c r="AM103" i="1"/>
  <c r="AL103" i="1"/>
  <c r="AK103" i="1"/>
  <c r="AJ103" i="1"/>
  <c r="AI103" i="1"/>
  <c r="AH103" i="1"/>
  <c r="AF103" i="1"/>
  <c r="AE103" i="1"/>
  <c r="AD103" i="1"/>
  <c r="AB103" i="1"/>
  <c r="AA103" i="1"/>
  <c r="Z103" i="1"/>
  <c r="Y103" i="1"/>
  <c r="X103" i="1"/>
  <c r="W103" i="1"/>
  <c r="V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P102" i="1"/>
  <c r="AO102" i="1"/>
  <c r="AN102" i="1"/>
  <c r="AM102" i="1"/>
  <c r="AL102" i="1"/>
  <c r="AK102" i="1"/>
  <c r="AJ102" i="1"/>
  <c r="AI102" i="1"/>
  <c r="AH102" i="1"/>
  <c r="AF102" i="1"/>
  <c r="AE102" i="1"/>
  <c r="AD102" i="1"/>
  <c r="AB102" i="1"/>
  <c r="AA102" i="1"/>
  <c r="Z102" i="1"/>
  <c r="Y102" i="1"/>
  <c r="X102" i="1"/>
  <c r="W102" i="1"/>
  <c r="V102" i="1"/>
  <c r="P102" i="1"/>
  <c r="O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P100" i="1"/>
  <c r="AO100" i="1"/>
  <c r="AN100" i="1"/>
  <c r="AM100" i="1"/>
  <c r="AL100" i="1"/>
  <c r="AK100" i="1"/>
  <c r="AJ100" i="1"/>
  <c r="AI100" i="1"/>
  <c r="AH100" i="1"/>
  <c r="AF100" i="1"/>
  <c r="AE100" i="1"/>
  <c r="AD100" i="1"/>
  <c r="AB100" i="1"/>
  <c r="AA100" i="1"/>
  <c r="Z100" i="1"/>
  <c r="Y100" i="1"/>
  <c r="X100" i="1"/>
  <c r="W100" i="1"/>
  <c r="V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F6" i="1" l="1"/>
  <c r="AE6" i="1"/>
  <c r="AD6" i="1"/>
  <c r="T6" i="1"/>
  <c r="S6" i="1"/>
  <c r="R6" i="1"/>
  <c r="Q6" i="1"/>
  <c r="P6" i="1"/>
  <c r="O6" i="1"/>
  <c r="N6" i="1"/>
  <c r="M6" i="1"/>
  <c r="L6" i="1"/>
  <c r="H6" i="1"/>
  <c r="F6" i="1"/>
  <c r="E6" i="1"/>
  <c r="C6" i="1"/>
  <c r="B6" i="1"/>
  <c r="A6" i="1"/>
  <c r="AF5" i="1"/>
  <c r="AE5" i="1"/>
  <c r="AD5" i="1"/>
  <c r="T5" i="1"/>
  <c r="R5" i="1"/>
  <c r="P5" i="1"/>
  <c r="O5" i="1"/>
  <c r="N5" i="1"/>
  <c r="M5" i="1"/>
  <c r="L5" i="1"/>
  <c r="H5" i="1"/>
  <c r="F5" i="1"/>
  <c r="E5" i="1"/>
  <c r="C5" i="1"/>
  <c r="B5" i="1"/>
  <c r="A5" i="1"/>
  <c r="AN96" i="1" l="1"/>
  <c r="AM96" i="1"/>
  <c r="AL96" i="1"/>
  <c r="AK96" i="1"/>
  <c r="AJ96" i="1"/>
  <c r="AI96" i="1"/>
  <c r="AF96" i="1"/>
  <c r="AE96" i="1"/>
  <c r="AD96" i="1"/>
  <c r="M96" i="1"/>
  <c r="L96" i="1"/>
  <c r="K96" i="1"/>
  <c r="J96" i="1"/>
  <c r="H96" i="1"/>
  <c r="F96" i="1"/>
  <c r="A96" i="1"/>
  <c r="AN95" i="1"/>
  <c r="AM95" i="1"/>
  <c r="AL95" i="1"/>
  <c r="AK95" i="1"/>
  <c r="AJ95" i="1"/>
  <c r="AI95" i="1"/>
  <c r="AF95" i="1"/>
  <c r="AE95" i="1"/>
  <c r="AD95" i="1"/>
  <c r="M95" i="1"/>
  <c r="L95" i="1"/>
  <c r="K95" i="1"/>
  <c r="J95" i="1"/>
  <c r="H95" i="1"/>
  <c r="F95" i="1"/>
  <c r="A95" i="1"/>
  <c r="AN94" i="1"/>
  <c r="AM94" i="1"/>
  <c r="AL94" i="1"/>
  <c r="AK94" i="1"/>
  <c r="AJ94" i="1"/>
  <c r="AI94" i="1"/>
  <c r="AF94" i="1"/>
  <c r="AE94" i="1"/>
  <c r="AD94" i="1"/>
  <c r="M94" i="1"/>
  <c r="L94" i="1"/>
  <c r="K94" i="1"/>
  <c r="J94" i="1"/>
  <c r="H94" i="1"/>
  <c r="F94" i="1"/>
  <c r="A94" i="1"/>
  <c r="AN93" i="1"/>
  <c r="AM93" i="1"/>
  <c r="AL93" i="1"/>
  <c r="AK93" i="1"/>
  <c r="AJ93" i="1"/>
  <c r="AI93" i="1"/>
  <c r="AF93" i="1"/>
  <c r="AE93" i="1"/>
  <c r="AD93" i="1"/>
  <c r="M93" i="1"/>
  <c r="L93" i="1"/>
  <c r="K93" i="1"/>
  <c r="J93" i="1"/>
  <c r="H93" i="1"/>
  <c r="F93" i="1"/>
  <c r="A93" i="1"/>
  <c r="AN92" i="1"/>
  <c r="AM92" i="1"/>
  <c r="AL92" i="1"/>
  <c r="AK92" i="1"/>
  <c r="AJ92" i="1"/>
  <c r="AI92" i="1"/>
  <c r="AF92" i="1"/>
  <c r="AE92" i="1"/>
  <c r="AD92" i="1"/>
  <c r="M92" i="1"/>
  <c r="L92" i="1"/>
  <c r="K92" i="1"/>
  <c r="J92" i="1"/>
  <c r="H92" i="1"/>
  <c r="F92" i="1"/>
  <c r="A92" i="1"/>
  <c r="AN91" i="1"/>
  <c r="AM91" i="1"/>
  <c r="AL91" i="1"/>
  <c r="AK91" i="1"/>
  <c r="AJ91" i="1"/>
  <c r="AI91" i="1"/>
  <c r="AF91" i="1"/>
  <c r="AE91" i="1"/>
  <c r="AD91" i="1"/>
  <c r="M91" i="1"/>
  <c r="L91" i="1"/>
  <c r="K91" i="1"/>
  <c r="J91" i="1"/>
  <c r="H91" i="1"/>
  <c r="F91" i="1"/>
  <c r="A91" i="1"/>
  <c r="AN90" i="1"/>
  <c r="AM90" i="1"/>
  <c r="AL90" i="1"/>
  <c r="AK90" i="1"/>
  <c r="AJ90" i="1"/>
  <c r="AI90" i="1"/>
  <c r="AF90" i="1"/>
  <c r="AE90" i="1"/>
  <c r="AD90" i="1"/>
  <c r="M90" i="1"/>
  <c r="L90" i="1"/>
  <c r="K90" i="1"/>
  <c r="J90" i="1"/>
  <c r="H90" i="1"/>
  <c r="F90" i="1"/>
  <c r="A90" i="1"/>
  <c r="AN89" i="1"/>
  <c r="AM89" i="1"/>
  <c r="AL89" i="1"/>
  <c r="AK89" i="1"/>
  <c r="AJ89" i="1"/>
  <c r="AI89" i="1"/>
  <c r="AF89" i="1"/>
  <c r="AE89" i="1"/>
  <c r="AD89" i="1"/>
  <c r="M89" i="1"/>
  <c r="L89" i="1"/>
  <c r="K89" i="1"/>
  <c r="J89" i="1"/>
  <c r="H89" i="1"/>
  <c r="F89" i="1"/>
  <c r="A89" i="1"/>
  <c r="AN88" i="1"/>
  <c r="AM88" i="1"/>
  <c r="AL88" i="1"/>
  <c r="AK88" i="1"/>
  <c r="AJ88" i="1"/>
  <c r="AI88" i="1"/>
  <c r="AF88" i="1"/>
  <c r="AE88" i="1"/>
  <c r="AD88" i="1"/>
  <c r="M88" i="1"/>
  <c r="L88" i="1"/>
  <c r="K88" i="1"/>
  <c r="J88" i="1"/>
  <c r="H88" i="1"/>
  <c r="F88" i="1"/>
  <c r="A88" i="1"/>
  <c r="AN87" i="1"/>
  <c r="AM87" i="1"/>
  <c r="AL87" i="1"/>
  <c r="AK87" i="1"/>
  <c r="AJ87" i="1"/>
  <c r="AI87" i="1"/>
  <c r="AF87" i="1"/>
  <c r="AE87" i="1"/>
  <c r="AD87" i="1"/>
  <c r="M87" i="1"/>
  <c r="L87" i="1"/>
  <c r="K87" i="1"/>
  <c r="J87" i="1"/>
  <c r="H87" i="1"/>
  <c r="F87" i="1"/>
  <c r="A87" i="1"/>
  <c r="AN86" i="1"/>
  <c r="AM86" i="1"/>
  <c r="AL86" i="1"/>
  <c r="AK86" i="1"/>
  <c r="AJ86" i="1"/>
  <c r="AI86" i="1"/>
  <c r="AF86" i="1"/>
  <c r="AE86" i="1"/>
  <c r="AD86" i="1"/>
  <c r="M86" i="1"/>
  <c r="L86" i="1"/>
  <c r="K86" i="1"/>
  <c r="J86" i="1"/>
  <c r="H86" i="1"/>
  <c r="F86" i="1"/>
  <c r="A86" i="1"/>
  <c r="AN85" i="1"/>
  <c r="AM85" i="1"/>
  <c r="AL85" i="1"/>
  <c r="AK85" i="1"/>
  <c r="AJ85" i="1"/>
  <c r="AI85" i="1"/>
  <c r="AF85" i="1"/>
  <c r="AE85" i="1"/>
  <c r="AD85" i="1"/>
  <c r="M85" i="1"/>
  <c r="L85" i="1"/>
  <c r="K85" i="1"/>
  <c r="J85" i="1"/>
  <c r="H85" i="1"/>
  <c r="F85" i="1"/>
  <c r="A85" i="1"/>
  <c r="AN84" i="1"/>
  <c r="AM84" i="1"/>
  <c r="AL84" i="1"/>
  <c r="AK84" i="1"/>
  <c r="AJ84" i="1"/>
  <c r="AI84" i="1"/>
  <c r="AF84" i="1"/>
  <c r="AE84" i="1"/>
  <c r="AD84" i="1"/>
  <c r="M84" i="1"/>
  <c r="L84" i="1"/>
  <c r="K84" i="1"/>
  <c r="J84" i="1"/>
  <c r="H84" i="1"/>
  <c r="F84" i="1"/>
  <c r="A84" i="1"/>
  <c r="AN83" i="1"/>
  <c r="AM83" i="1"/>
  <c r="AL83" i="1"/>
  <c r="AK83" i="1"/>
  <c r="AJ83" i="1"/>
  <c r="AI83" i="1"/>
  <c r="AF83" i="1"/>
  <c r="AE83" i="1"/>
  <c r="AD83" i="1"/>
  <c r="M83" i="1"/>
  <c r="L83" i="1"/>
  <c r="K83" i="1"/>
  <c r="J83" i="1"/>
  <c r="H83" i="1"/>
  <c r="F83" i="1"/>
  <c r="A83" i="1"/>
  <c r="AN82" i="1"/>
  <c r="AM82" i="1"/>
  <c r="AL82" i="1"/>
  <c r="AK82" i="1"/>
  <c r="AJ82" i="1"/>
  <c r="AI82" i="1"/>
  <c r="AF82" i="1"/>
  <c r="AE82" i="1"/>
  <c r="AD82" i="1"/>
  <c r="M82" i="1"/>
  <c r="L82" i="1"/>
  <c r="K82" i="1"/>
  <c r="J82" i="1"/>
  <c r="H82" i="1"/>
  <c r="F82" i="1"/>
  <c r="A82" i="1"/>
  <c r="AN81" i="1"/>
  <c r="AM81" i="1"/>
  <c r="AL81" i="1"/>
  <c r="AK81" i="1"/>
  <c r="AJ81" i="1"/>
  <c r="AI81" i="1"/>
  <c r="AF81" i="1"/>
  <c r="AE81" i="1"/>
  <c r="AD81" i="1"/>
  <c r="M81" i="1"/>
  <c r="L81" i="1"/>
  <c r="K81" i="1"/>
  <c r="J81" i="1"/>
  <c r="H81" i="1"/>
  <c r="F81" i="1"/>
  <c r="A81" i="1"/>
  <c r="AN80" i="1"/>
  <c r="AM80" i="1"/>
  <c r="AL80" i="1"/>
  <c r="AK80" i="1"/>
  <c r="AJ80" i="1"/>
  <c r="AI80" i="1"/>
  <c r="AF80" i="1"/>
  <c r="AE80" i="1"/>
  <c r="AD80" i="1"/>
  <c r="M80" i="1"/>
  <c r="L80" i="1"/>
  <c r="K80" i="1"/>
  <c r="J80" i="1"/>
  <c r="H80" i="1"/>
  <c r="F80" i="1"/>
  <c r="A80" i="1"/>
  <c r="AN79" i="1"/>
  <c r="AM79" i="1"/>
  <c r="AL79" i="1"/>
  <c r="AK79" i="1"/>
  <c r="AJ79" i="1"/>
  <c r="AI79" i="1"/>
  <c r="AF79" i="1"/>
  <c r="AE79" i="1"/>
  <c r="AD79" i="1"/>
  <c r="M79" i="1"/>
  <c r="L79" i="1"/>
  <c r="K79" i="1"/>
  <c r="J79" i="1"/>
  <c r="H79" i="1"/>
  <c r="F79" i="1"/>
  <c r="A79" i="1"/>
  <c r="AF77" i="1"/>
  <c r="AE77" i="1"/>
  <c r="AD77" i="1"/>
  <c r="T77" i="1"/>
  <c r="R77" i="1"/>
  <c r="P77" i="1"/>
  <c r="O77" i="1"/>
  <c r="N77" i="1"/>
  <c r="M77" i="1"/>
  <c r="L77" i="1"/>
  <c r="H77" i="1"/>
  <c r="F77" i="1"/>
  <c r="E77" i="1"/>
  <c r="C77" i="1"/>
  <c r="B77" i="1"/>
  <c r="A77" i="1"/>
  <c r="AF76" i="1"/>
  <c r="AE76" i="1"/>
  <c r="AD76" i="1"/>
  <c r="T76" i="1"/>
  <c r="R76" i="1"/>
  <c r="P76" i="1"/>
  <c r="O76" i="1"/>
  <c r="N76" i="1"/>
  <c r="M76" i="1"/>
  <c r="L76" i="1"/>
  <c r="H76" i="1"/>
  <c r="F76" i="1"/>
  <c r="E76" i="1"/>
  <c r="C76" i="1"/>
  <c r="B76" i="1"/>
  <c r="A76" i="1"/>
  <c r="AF75" i="1"/>
  <c r="AE75" i="1"/>
  <c r="AD75" i="1"/>
  <c r="T75" i="1"/>
  <c r="S75" i="1"/>
  <c r="R75" i="1"/>
  <c r="Q75" i="1"/>
  <c r="P75" i="1"/>
  <c r="O75" i="1"/>
  <c r="N75" i="1"/>
  <c r="M75" i="1"/>
  <c r="L75" i="1"/>
  <c r="H75" i="1"/>
  <c r="F75" i="1"/>
  <c r="E75" i="1"/>
  <c r="C75" i="1"/>
  <c r="B75" i="1"/>
  <c r="A75" i="1"/>
  <c r="AF74" i="1"/>
  <c r="AE74" i="1"/>
  <c r="AD74" i="1"/>
  <c r="T74" i="1"/>
  <c r="R74" i="1"/>
  <c r="P74" i="1"/>
  <c r="O74" i="1"/>
  <c r="N74" i="1"/>
  <c r="M74" i="1"/>
  <c r="L74" i="1"/>
  <c r="H74" i="1"/>
  <c r="F74" i="1"/>
  <c r="E74" i="1"/>
  <c r="C74" i="1"/>
  <c r="B74" i="1"/>
  <c r="A74" i="1"/>
  <c r="AF73" i="1"/>
  <c r="AE73" i="1"/>
  <c r="AD73" i="1"/>
  <c r="T73" i="1"/>
  <c r="R73" i="1"/>
  <c r="P73" i="1"/>
  <c r="O73" i="1"/>
  <c r="N73" i="1"/>
  <c r="M73" i="1"/>
  <c r="L73" i="1"/>
  <c r="H73" i="1"/>
  <c r="F73" i="1"/>
  <c r="E73" i="1"/>
  <c r="C73" i="1"/>
  <c r="B73" i="1"/>
  <c r="A73" i="1"/>
  <c r="AF72" i="1"/>
  <c r="AE72" i="1"/>
  <c r="AD72" i="1"/>
  <c r="T72" i="1"/>
  <c r="S72" i="1"/>
  <c r="R72" i="1"/>
  <c r="Q72" i="1"/>
  <c r="P72" i="1"/>
  <c r="O72" i="1"/>
  <c r="N72" i="1"/>
  <c r="M72" i="1"/>
  <c r="L72" i="1"/>
  <c r="H72" i="1"/>
  <c r="F72" i="1"/>
  <c r="E72" i="1"/>
  <c r="C72" i="1"/>
  <c r="B72" i="1"/>
  <c r="A72" i="1"/>
  <c r="AF70" i="1"/>
  <c r="AE70" i="1"/>
  <c r="AD70" i="1"/>
  <c r="AB70" i="1"/>
  <c r="AA70" i="1"/>
  <c r="Z70" i="1"/>
  <c r="Y70" i="1"/>
  <c r="X70" i="1"/>
  <c r="W70" i="1"/>
  <c r="T70" i="1"/>
  <c r="S70" i="1"/>
  <c r="R70" i="1"/>
  <c r="Q70" i="1"/>
  <c r="M70" i="1"/>
  <c r="L70" i="1"/>
  <c r="K70" i="1"/>
  <c r="J70" i="1"/>
  <c r="H70" i="1"/>
  <c r="F70" i="1"/>
  <c r="E70" i="1"/>
  <c r="C70" i="1"/>
  <c r="B70" i="1"/>
  <c r="A70" i="1"/>
  <c r="AF69" i="1"/>
  <c r="AE69" i="1"/>
  <c r="AD69" i="1"/>
  <c r="T69" i="1"/>
  <c r="S69" i="1"/>
  <c r="R69" i="1"/>
  <c r="Q69" i="1"/>
  <c r="P69" i="1"/>
  <c r="O69" i="1"/>
  <c r="N69" i="1"/>
  <c r="M69" i="1"/>
  <c r="L69" i="1"/>
  <c r="H69" i="1"/>
  <c r="F69" i="1"/>
  <c r="E69" i="1"/>
  <c r="C69" i="1"/>
  <c r="B69" i="1"/>
  <c r="A69" i="1"/>
  <c r="AF67" i="1"/>
  <c r="AE67" i="1"/>
  <c r="AD67" i="1"/>
  <c r="AB67" i="1"/>
  <c r="AA67" i="1"/>
  <c r="Z67" i="1"/>
  <c r="Y67" i="1"/>
  <c r="X67" i="1"/>
  <c r="W67" i="1"/>
  <c r="T67" i="1"/>
  <c r="S67" i="1"/>
  <c r="R67" i="1"/>
  <c r="Q67" i="1"/>
  <c r="M67" i="1"/>
  <c r="L67" i="1"/>
  <c r="K67" i="1"/>
  <c r="J67" i="1"/>
  <c r="H67" i="1"/>
  <c r="F67" i="1"/>
  <c r="E67" i="1"/>
  <c r="D67" i="1"/>
  <c r="C67" i="1"/>
  <c r="B67" i="1"/>
  <c r="A67" i="1"/>
  <c r="AF66" i="1"/>
  <c r="AE66" i="1"/>
  <c r="AD66" i="1"/>
  <c r="T66" i="1"/>
  <c r="R66" i="1"/>
  <c r="P66" i="1"/>
  <c r="O66" i="1"/>
  <c r="N66" i="1"/>
  <c r="M66" i="1"/>
  <c r="L66" i="1"/>
  <c r="H66" i="1"/>
  <c r="F66" i="1"/>
  <c r="E66" i="1"/>
  <c r="C66" i="1"/>
  <c r="B66" i="1"/>
  <c r="A66" i="1"/>
  <c r="AF65" i="1"/>
  <c r="AE65" i="1"/>
  <c r="AD65" i="1"/>
  <c r="T65" i="1"/>
  <c r="S65" i="1"/>
  <c r="R65" i="1"/>
  <c r="Q65" i="1"/>
  <c r="P65" i="1"/>
  <c r="O65" i="1"/>
  <c r="N65" i="1"/>
  <c r="M65" i="1"/>
  <c r="L65" i="1"/>
  <c r="H65" i="1"/>
  <c r="F65" i="1"/>
  <c r="E65" i="1"/>
  <c r="D65" i="1"/>
  <c r="C65" i="1"/>
  <c r="B65" i="1"/>
  <c r="A65" i="1"/>
  <c r="AF64" i="1"/>
  <c r="AE64" i="1"/>
  <c r="AD64" i="1"/>
  <c r="T64" i="1"/>
  <c r="S64" i="1"/>
  <c r="R64" i="1"/>
  <c r="Q64" i="1"/>
  <c r="P64" i="1"/>
  <c r="O64" i="1"/>
  <c r="N64" i="1"/>
  <c r="M64" i="1"/>
  <c r="L64" i="1"/>
  <c r="H64" i="1"/>
  <c r="F64" i="1"/>
  <c r="E64" i="1"/>
  <c r="C64" i="1"/>
  <c r="B64" i="1"/>
  <c r="A64" i="1"/>
  <c r="AF63" i="1"/>
  <c r="AE63" i="1"/>
  <c r="AD63" i="1"/>
  <c r="T63" i="1"/>
  <c r="R63" i="1"/>
  <c r="P63" i="1"/>
  <c r="O63" i="1"/>
  <c r="N63" i="1"/>
  <c r="M63" i="1"/>
  <c r="L63" i="1"/>
  <c r="H63" i="1"/>
  <c r="F63" i="1"/>
  <c r="E63" i="1"/>
  <c r="C63" i="1"/>
  <c r="B63" i="1"/>
  <c r="A63" i="1"/>
  <c r="AF62" i="1"/>
  <c r="AE62" i="1"/>
  <c r="AD62" i="1"/>
  <c r="T62" i="1"/>
  <c r="R62" i="1"/>
  <c r="P62" i="1"/>
  <c r="O62" i="1"/>
  <c r="N62" i="1"/>
  <c r="M62" i="1"/>
  <c r="L62" i="1"/>
  <c r="H62" i="1"/>
  <c r="F62" i="1"/>
  <c r="E62" i="1"/>
  <c r="C62" i="1"/>
  <c r="B62" i="1"/>
  <c r="A62" i="1"/>
  <c r="AF61" i="1"/>
  <c r="AE61" i="1"/>
  <c r="AD61" i="1"/>
  <c r="T61" i="1"/>
  <c r="S61" i="1"/>
  <c r="R61" i="1"/>
  <c r="Q61" i="1"/>
  <c r="P61" i="1"/>
  <c r="O61" i="1"/>
  <c r="N61" i="1"/>
  <c r="M61" i="1"/>
  <c r="L61" i="1"/>
  <c r="H61" i="1"/>
  <c r="F61" i="1"/>
  <c r="E61" i="1"/>
  <c r="C61" i="1"/>
  <c r="B61" i="1"/>
  <c r="A61" i="1"/>
  <c r="AF60" i="1"/>
  <c r="AE60" i="1"/>
  <c r="AD60" i="1"/>
  <c r="T60" i="1"/>
  <c r="S60" i="1"/>
  <c r="R60" i="1"/>
  <c r="Q60" i="1"/>
  <c r="P60" i="1"/>
  <c r="O60" i="1"/>
  <c r="N60" i="1"/>
  <c r="M60" i="1"/>
  <c r="L60" i="1"/>
  <c r="H60" i="1"/>
  <c r="F60" i="1"/>
  <c r="E60" i="1"/>
  <c r="D60" i="1"/>
  <c r="C60" i="1"/>
  <c r="B60" i="1"/>
  <c r="A60" i="1"/>
  <c r="AF58" i="1"/>
  <c r="AE58" i="1"/>
  <c r="AD58" i="1"/>
  <c r="AB58" i="1"/>
  <c r="AA58" i="1"/>
  <c r="Z58" i="1"/>
  <c r="Y58" i="1"/>
  <c r="X58" i="1"/>
  <c r="W58" i="1"/>
  <c r="T58" i="1"/>
  <c r="S58" i="1"/>
  <c r="R58" i="1"/>
  <c r="Q58" i="1"/>
  <c r="M58" i="1"/>
  <c r="L58" i="1"/>
  <c r="K58" i="1"/>
  <c r="J58" i="1"/>
  <c r="H58" i="1"/>
  <c r="F58" i="1"/>
  <c r="E58" i="1"/>
  <c r="C58" i="1"/>
  <c r="B58" i="1"/>
  <c r="A58" i="1"/>
  <c r="AF57" i="1"/>
  <c r="AE57" i="1"/>
  <c r="AD57" i="1"/>
  <c r="AB57" i="1"/>
  <c r="AA57" i="1"/>
  <c r="Z57" i="1"/>
  <c r="Y57" i="1"/>
  <c r="X57" i="1"/>
  <c r="W57" i="1"/>
  <c r="T57" i="1"/>
  <c r="S57" i="1"/>
  <c r="R57" i="1"/>
  <c r="Q57" i="1"/>
  <c r="M57" i="1"/>
  <c r="L57" i="1"/>
  <c r="K57" i="1"/>
  <c r="J57" i="1"/>
  <c r="H57" i="1"/>
  <c r="F57" i="1"/>
  <c r="E57" i="1"/>
  <c r="C57" i="1"/>
  <c r="B57" i="1"/>
  <c r="A57" i="1"/>
  <c r="AF56" i="1"/>
  <c r="AE56" i="1"/>
  <c r="AD56" i="1"/>
  <c r="T56" i="1"/>
  <c r="S56" i="1"/>
  <c r="R56" i="1"/>
  <c r="Q56" i="1"/>
  <c r="P56" i="1"/>
  <c r="O56" i="1"/>
  <c r="N56" i="1"/>
  <c r="M56" i="1"/>
  <c r="L56" i="1"/>
  <c r="H56" i="1"/>
  <c r="F56" i="1"/>
  <c r="E56" i="1"/>
  <c r="C56" i="1"/>
  <c r="B56" i="1"/>
  <c r="A56" i="1"/>
  <c r="AF55" i="1"/>
  <c r="AE55" i="1"/>
  <c r="AD55" i="1"/>
  <c r="AB55" i="1"/>
  <c r="AA55" i="1"/>
  <c r="Z55" i="1"/>
  <c r="Y55" i="1"/>
  <c r="X55" i="1"/>
  <c r="W55" i="1"/>
  <c r="T55" i="1"/>
  <c r="S55" i="1"/>
  <c r="R55" i="1"/>
  <c r="Q55" i="1"/>
  <c r="M55" i="1"/>
  <c r="L55" i="1"/>
  <c r="K55" i="1"/>
  <c r="J55" i="1"/>
  <c r="H55" i="1"/>
  <c r="F55" i="1"/>
  <c r="E55" i="1"/>
  <c r="D55" i="1"/>
  <c r="C55" i="1"/>
  <c r="B55" i="1"/>
  <c r="A55" i="1"/>
  <c r="AF53" i="1"/>
  <c r="AE53" i="1"/>
  <c r="AD53" i="1"/>
  <c r="AB53" i="1"/>
  <c r="AA53" i="1"/>
  <c r="Z53" i="1"/>
  <c r="Y53" i="1"/>
  <c r="X53" i="1"/>
  <c r="W53" i="1"/>
  <c r="T53" i="1"/>
  <c r="S53" i="1"/>
  <c r="R53" i="1"/>
  <c r="Q53" i="1"/>
  <c r="M53" i="1"/>
  <c r="L53" i="1"/>
  <c r="K53" i="1"/>
  <c r="J53" i="1"/>
  <c r="H53" i="1"/>
  <c r="F53" i="1"/>
  <c r="E53" i="1"/>
  <c r="C53" i="1"/>
  <c r="B53" i="1"/>
  <c r="A53" i="1"/>
  <c r="AF52" i="1"/>
  <c r="AE52" i="1"/>
  <c r="AD52" i="1"/>
  <c r="T52" i="1"/>
  <c r="R52" i="1"/>
  <c r="P52" i="1"/>
  <c r="O52" i="1"/>
  <c r="N52" i="1"/>
  <c r="M52" i="1"/>
  <c r="L52" i="1"/>
  <c r="H52" i="1"/>
  <c r="F52" i="1"/>
  <c r="E52" i="1"/>
  <c r="C52" i="1"/>
  <c r="B52" i="1"/>
  <c r="A52" i="1"/>
  <c r="AF51" i="1"/>
  <c r="AE51" i="1"/>
  <c r="AD51" i="1"/>
  <c r="AB51" i="1"/>
  <c r="AA51" i="1"/>
  <c r="Z51" i="1"/>
  <c r="Y51" i="1"/>
  <c r="X51" i="1"/>
  <c r="W51" i="1"/>
  <c r="T51" i="1"/>
  <c r="S51" i="1"/>
  <c r="R51" i="1"/>
  <c r="Q51" i="1"/>
  <c r="M51" i="1"/>
  <c r="L51" i="1"/>
  <c r="K51" i="1"/>
  <c r="J51" i="1"/>
  <c r="H51" i="1"/>
  <c r="F51" i="1"/>
  <c r="E51" i="1"/>
  <c r="C51" i="1"/>
  <c r="B51" i="1"/>
  <c r="A51" i="1"/>
  <c r="AF49" i="1"/>
  <c r="AE49" i="1"/>
  <c r="AD49" i="1"/>
  <c r="T49" i="1"/>
  <c r="R49" i="1"/>
  <c r="P49" i="1"/>
  <c r="O49" i="1"/>
  <c r="N49" i="1"/>
  <c r="M49" i="1"/>
  <c r="L49" i="1"/>
  <c r="H49" i="1"/>
  <c r="F49" i="1"/>
  <c r="E49" i="1"/>
  <c r="C49" i="1"/>
  <c r="B49" i="1"/>
  <c r="A49" i="1"/>
  <c r="AF48" i="1"/>
  <c r="AE48" i="1"/>
  <c r="AD48" i="1"/>
  <c r="AB48" i="1"/>
  <c r="AA48" i="1"/>
  <c r="Z48" i="1"/>
  <c r="Y48" i="1"/>
  <c r="X48" i="1"/>
  <c r="W48" i="1"/>
  <c r="T48" i="1"/>
  <c r="S48" i="1"/>
  <c r="R48" i="1"/>
  <c r="Q48" i="1"/>
  <c r="M48" i="1"/>
  <c r="L48" i="1"/>
  <c r="K48" i="1"/>
  <c r="J48" i="1"/>
  <c r="H48" i="1"/>
  <c r="F48" i="1"/>
  <c r="E48" i="1"/>
  <c r="C48" i="1"/>
  <c r="B48" i="1"/>
  <c r="A48" i="1"/>
  <c r="AF47" i="1"/>
  <c r="AE47" i="1"/>
  <c r="AD47" i="1"/>
  <c r="T47" i="1"/>
  <c r="S47" i="1"/>
  <c r="R47" i="1"/>
  <c r="Q47" i="1"/>
  <c r="P47" i="1"/>
  <c r="O47" i="1"/>
  <c r="N47" i="1"/>
  <c r="M47" i="1"/>
  <c r="L47" i="1"/>
  <c r="H47" i="1"/>
  <c r="F47" i="1"/>
  <c r="E47" i="1"/>
  <c r="C47" i="1"/>
  <c r="B47" i="1"/>
  <c r="A47" i="1"/>
  <c r="AF46" i="1"/>
  <c r="AE46" i="1"/>
  <c r="AD46" i="1"/>
  <c r="T46" i="1"/>
  <c r="S46" i="1"/>
  <c r="R46" i="1"/>
  <c r="Q46" i="1"/>
  <c r="P46" i="1"/>
  <c r="O46" i="1"/>
  <c r="N46" i="1"/>
  <c r="M46" i="1"/>
  <c r="L46" i="1"/>
  <c r="H46" i="1"/>
  <c r="F46" i="1"/>
  <c r="E46" i="1"/>
  <c r="C46" i="1"/>
  <c r="B46" i="1"/>
  <c r="A46" i="1"/>
  <c r="AF44" i="1"/>
  <c r="AE44" i="1"/>
  <c r="AD44" i="1"/>
  <c r="T44" i="1"/>
  <c r="R44" i="1"/>
  <c r="P44" i="1"/>
  <c r="O44" i="1"/>
  <c r="N44" i="1"/>
  <c r="M44" i="1"/>
  <c r="L44" i="1"/>
  <c r="H44" i="1"/>
  <c r="F44" i="1"/>
  <c r="E44" i="1"/>
  <c r="C44" i="1"/>
  <c r="B44" i="1"/>
  <c r="A44" i="1"/>
  <c r="AF43" i="1"/>
  <c r="AE43" i="1"/>
  <c r="AD43" i="1"/>
  <c r="T43" i="1"/>
  <c r="S43" i="1"/>
  <c r="R43" i="1"/>
  <c r="Q43" i="1"/>
  <c r="P43" i="1"/>
  <c r="O43" i="1"/>
  <c r="N43" i="1"/>
  <c r="M43" i="1"/>
  <c r="L43" i="1"/>
  <c r="H43" i="1"/>
  <c r="F43" i="1"/>
  <c r="E43" i="1"/>
  <c r="C43" i="1"/>
  <c r="B43" i="1"/>
  <c r="A43" i="1"/>
  <c r="AF42" i="1"/>
  <c r="AE42" i="1"/>
  <c r="AD42" i="1"/>
  <c r="T42" i="1"/>
  <c r="R42" i="1"/>
  <c r="P42" i="1"/>
  <c r="O42" i="1"/>
  <c r="N42" i="1"/>
  <c r="M42" i="1"/>
  <c r="L42" i="1"/>
  <c r="H42" i="1"/>
  <c r="F42" i="1"/>
  <c r="E42" i="1"/>
  <c r="D42" i="1"/>
  <c r="C42" i="1"/>
  <c r="B42" i="1"/>
  <c r="A42" i="1"/>
  <c r="AF41" i="1"/>
  <c r="AE41" i="1"/>
  <c r="AD41" i="1"/>
  <c r="AB41" i="1"/>
  <c r="AA41" i="1"/>
  <c r="Z41" i="1"/>
  <c r="Y41" i="1"/>
  <c r="X41" i="1"/>
  <c r="W41" i="1"/>
  <c r="T41" i="1"/>
  <c r="S41" i="1"/>
  <c r="R41" i="1"/>
  <c r="Q41" i="1"/>
  <c r="M41" i="1"/>
  <c r="L41" i="1"/>
  <c r="K41" i="1"/>
  <c r="J41" i="1"/>
  <c r="H41" i="1"/>
  <c r="F41" i="1"/>
  <c r="E41" i="1"/>
  <c r="C41" i="1"/>
  <c r="B41" i="1"/>
  <c r="A41" i="1"/>
  <c r="AF40" i="1"/>
  <c r="AE40" i="1"/>
  <c r="AD40" i="1"/>
  <c r="T40" i="1"/>
  <c r="S40" i="1"/>
  <c r="R40" i="1"/>
  <c r="Q40" i="1"/>
  <c r="P40" i="1"/>
  <c r="O40" i="1"/>
  <c r="N40" i="1"/>
  <c r="M40" i="1"/>
  <c r="L40" i="1"/>
  <c r="H40" i="1"/>
  <c r="F40" i="1"/>
  <c r="E40" i="1"/>
  <c r="C40" i="1"/>
  <c r="B40" i="1"/>
  <c r="A40" i="1"/>
  <c r="AF38" i="1"/>
  <c r="AE38" i="1"/>
  <c r="AD38" i="1"/>
  <c r="AB38" i="1"/>
  <c r="AA38" i="1"/>
  <c r="Z38" i="1"/>
  <c r="Y38" i="1"/>
  <c r="X38" i="1"/>
  <c r="W38" i="1"/>
  <c r="T38" i="1"/>
  <c r="S38" i="1"/>
  <c r="R38" i="1"/>
  <c r="Q38" i="1"/>
  <c r="M38" i="1"/>
  <c r="L38" i="1"/>
  <c r="K38" i="1"/>
  <c r="J38" i="1"/>
  <c r="H38" i="1"/>
  <c r="F38" i="1"/>
  <c r="E38" i="1"/>
  <c r="C38" i="1"/>
  <c r="B38" i="1"/>
  <c r="A38" i="1"/>
  <c r="AF37" i="1"/>
  <c r="AE37" i="1"/>
  <c r="AD37" i="1"/>
  <c r="T37" i="1"/>
  <c r="S37" i="1"/>
  <c r="R37" i="1"/>
  <c r="Q37" i="1"/>
  <c r="P37" i="1"/>
  <c r="O37" i="1"/>
  <c r="N37" i="1"/>
  <c r="M37" i="1"/>
  <c r="L37" i="1"/>
  <c r="H37" i="1"/>
  <c r="F37" i="1"/>
  <c r="E37" i="1"/>
  <c r="C37" i="1"/>
  <c r="B37" i="1"/>
  <c r="A37" i="1"/>
  <c r="AF36" i="1"/>
  <c r="AE36" i="1"/>
  <c r="AD36" i="1"/>
  <c r="T36" i="1"/>
  <c r="S36" i="1"/>
  <c r="R36" i="1"/>
  <c r="Q36" i="1"/>
  <c r="P36" i="1"/>
  <c r="O36" i="1"/>
  <c r="N36" i="1"/>
  <c r="M36" i="1"/>
  <c r="L36" i="1"/>
  <c r="H36" i="1"/>
  <c r="F36" i="1"/>
  <c r="E36" i="1"/>
  <c r="C36" i="1"/>
  <c r="B36" i="1"/>
  <c r="A36" i="1"/>
  <c r="AF35" i="1"/>
  <c r="AE35" i="1"/>
  <c r="AD35" i="1"/>
  <c r="T35" i="1"/>
  <c r="R35" i="1"/>
  <c r="P35" i="1"/>
  <c r="O35" i="1"/>
  <c r="N35" i="1"/>
  <c r="M35" i="1"/>
  <c r="L35" i="1"/>
  <c r="H35" i="1"/>
  <c r="F35" i="1"/>
  <c r="E35" i="1"/>
  <c r="C35" i="1"/>
  <c r="B35" i="1"/>
  <c r="A35" i="1"/>
  <c r="AF34" i="1"/>
  <c r="AE34" i="1"/>
  <c r="AD34" i="1"/>
  <c r="AB34" i="1"/>
  <c r="AA34" i="1"/>
  <c r="Z34" i="1"/>
  <c r="Y34" i="1"/>
  <c r="X34" i="1"/>
  <c r="W34" i="1"/>
  <c r="T34" i="1"/>
  <c r="S34" i="1"/>
  <c r="R34" i="1"/>
  <c r="Q34" i="1"/>
  <c r="M34" i="1"/>
  <c r="L34" i="1"/>
  <c r="K34" i="1"/>
  <c r="J34" i="1"/>
  <c r="H34" i="1"/>
  <c r="F34" i="1"/>
  <c r="E34" i="1"/>
  <c r="C34" i="1"/>
  <c r="B34" i="1"/>
  <c r="A34" i="1"/>
  <c r="AF32" i="1"/>
  <c r="AE32" i="1"/>
  <c r="AD32" i="1"/>
  <c r="T32" i="1"/>
  <c r="S32" i="1"/>
  <c r="R32" i="1"/>
  <c r="Q32" i="1"/>
  <c r="P32" i="1"/>
  <c r="O32" i="1"/>
  <c r="N32" i="1"/>
  <c r="M32" i="1"/>
  <c r="L32" i="1"/>
  <c r="H32" i="1"/>
  <c r="F32" i="1"/>
  <c r="E32" i="1"/>
  <c r="C32" i="1"/>
  <c r="B32" i="1"/>
  <c r="A32" i="1"/>
  <c r="AF31" i="1"/>
  <c r="AE31" i="1"/>
  <c r="AD31" i="1"/>
  <c r="T31" i="1"/>
  <c r="R31" i="1"/>
  <c r="P31" i="1"/>
  <c r="O31" i="1"/>
  <c r="N31" i="1"/>
  <c r="M31" i="1"/>
  <c r="L31" i="1"/>
  <c r="H31" i="1"/>
  <c r="F31" i="1"/>
  <c r="E31" i="1"/>
  <c r="C31" i="1"/>
  <c r="B31" i="1"/>
  <c r="A31" i="1"/>
  <c r="AF30" i="1"/>
  <c r="AE30" i="1"/>
  <c r="AD30" i="1"/>
  <c r="AB30" i="1"/>
  <c r="AA30" i="1"/>
  <c r="Z30" i="1"/>
  <c r="Y30" i="1"/>
  <c r="X30" i="1"/>
  <c r="W30" i="1"/>
  <c r="T30" i="1"/>
  <c r="S30" i="1"/>
  <c r="R30" i="1"/>
  <c r="Q30" i="1"/>
  <c r="M30" i="1"/>
  <c r="L30" i="1"/>
  <c r="K30" i="1"/>
  <c r="J30" i="1"/>
  <c r="H30" i="1"/>
  <c r="F30" i="1"/>
  <c r="E30" i="1"/>
  <c r="C30" i="1"/>
  <c r="B30" i="1"/>
  <c r="A30" i="1"/>
  <c r="AF29" i="1"/>
  <c r="AE29" i="1"/>
  <c r="AD29" i="1"/>
  <c r="T29" i="1"/>
  <c r="S29" i="1"/>
  <c r="R29" i="1"/>
  <c r="Q29" i="1"/>
  <c r="P29" i="1"/>
  <c r="O29" i="1"/>
  <c r="N29" i="1"/>
  <c r="M29" i="1"/>
  <c r="L29" i="1"/>
  <c r="H29" i="1"/>
  <c r="F29" i="1"/>
  <c r="E29" i="1"/>
  <c r="C29" i="1"/>
  <c r="B29" i="1"/>
  <c r="A29" i="1"/>
  <c r="AF28" i="1"/>
  <c r="AE28" i="1"/>
  <c r="AD28" i="1"/>
  <c r="T28" i="1"/>
  <c r="S28" i="1"/>
  <c r="R28" i="1"/>
  <c r="Q28" i="1"/>
  <c r="P28" i="1"/>
  <c r="O28" i="1"/>
  <c r="N28" i="1"/>
  <c r="M28" i="1"/>
  <c r="L28" i="1"/>
  <c r="H28" i="1"/>
  <c r="F28" i="1"/>
  <c r="E28" i="1"/>
  <c r="C28" i="1"/>
  <c r="B28" i="1"/>
  <c r="A28" i="1"/>
  <c r="AF27" i="1"/>
  <c r="AE27" i="1"/>
  <c r="AD27" i="1"/>
  <c r="T27" i="1"/>
  <c r="R27" i="1"/>
  <c r="P27" i="1"/>
  <c r="O27" i="1"/>
  <c r="N27" i="1"/>
  <c r="M27" i="1"/>
  <c r="L27" i="1"/>
  <c r="H27" i="1"/>
  <c r="F27" i="1"/>
  <c r="E27" i="1"/>
  <c r="C27" i="1"/>
  <c r="B27" i="1"/>
  <c r="A27" i="1"/>
  <c r="AF25" i="1"/>
  <c r="AE25" i="1"/>
  <c r="AD25" i="1"/>
  <c r="T25" i="1"/>
  <c r="R25" i="1"/>
  <c r="P25" i="1"/>
  <c r="O25" i="1"/>
  <c r="N25" i="1"/>
  <c r="M25" i="1"/>
  <c r="L25" i="1"/>
  <c r="H25" i="1"/>
  <c r="F25" i="1"/>
  <c r="E25" i="1"/>
  <c r="C25" i="1"/>
  <c r="B25" i="1"/>
  <c r="A25" i="1"/>
  <c r="AF24" i="1"/>
  <c r="AE24" i="1"/>
  <c r="AD24" i="1"/>
  <c r="T24" i="1"/>
  <c r="S24" i="1"/>
  <c r="R24" i="1"/>
  <c r="Q24" i="1"/>
  <c r="P24" i="1"/>
  <c r="O24" i="1"/>
  <c r="N24" i="1"/>
  <c r="M24" i="1"/>
  <c r="L24" i="1"/>
  <c r="H24" i="1"/>
  <c r="F24" i="1"/>
  <c r="E24" i="1"/>
  <c r="C24" i="1"/>
  <c r="B24" i="1"/>
  <c r="A24" i="1"/>
  <c r="AF23" i="1"/>
  <c r="AE23" i="1"/>
  <c r="AD23" i="1"/>
  <c r="T23" i="1"/>
  <c r="S23" i="1"/>
  <c r="R23" i="1"/>
  <c r="Q23" i="1"/>
  <c r="P23" i="1"/>
  <c r="O23" i="1"/>
  <c r="N23" i="1"/>
  <c r="M23" i="1"/>
  <c r="L23" i="1"/>
  <c r="H23" i="1"/>
  <c r="F23" i="1"/>
  <c r="E23" i="1"/>
  <c r="C23" i="1"/>
  <c r="B23" i="1"/>
  <c r="A23" i="1"/>
  <c r="AF22" i="1"/>
  <c r="AE22" i="1"/>
  <c r="AD22" i="1"/>
  <c r="T22" i="1"/>
  <c r="R22" i="1"/>
  <c r="P22" i="1"/>
  <c r="O22" i="1"/>
  <c r="N22" i="1"/>
  <c r="M22" i="1"/>
  <c r="L22" i="1"/>
  <c r="H22" i="1"/>
  <c r="F22" i="1"/>
  <c r="E22" i="1"/>
  <c r="C22" i="1"/>
  <c r="B22" i="1"/>
  <c r="A22" i="1"/>
  <c r="AF21" i="1"/>
  <c r="AE21" i="1"/>
  <c r="AD21" i="1"/>
  <c r="AB21" i="1"/>
  <c r="AA21" i="1"/>
  <c r="Z21" i="1"/>
  <c r="Y21" i="1"/>
  <c r="X21" i="1"/>
  <c r="W21" i="1"/>
  <c r="T21" i="1"/>
  <c r="S21" i="1"/>
  <c r="R21" i="1"/>
  <c r="Q21" i="1"/>
  <c r="M21" i="1"/>
  <c r="L21" i="1"/>
  <c r="K21" i="1"/>
  <c r="J21" i="1"/>
  <c r="H21" i="1"/>
  <c r="F21" i="1"/>
  <c r="E21" i="1"/>
  <c r="C21" i="1"/>
  <c r="B21" i="1"/>
  <c r="A21" i="1"/>
  <c r="AF20" i="1"/>
  <c r="AE20" i="1"/>
  <c r="AD20" i="1"/>
  <c r="AB20" i="1"/>
  <c r="AA20" i="1"/>
  <c r="Z20" i="1"/>
  <c r="Y20" i="1"/>
  <c r="X20" i="1"/>
  <c r="W20" i="1"/>
  <c r="T20" i="1"/>
  <c r="S20" i="1"/>
  <c r="R20" i="1"/>
  <c r="Q20" i="1"/>
  <c r="M20" i="1"/>
  <c r="L20" i="1"/>
  <c r="K20" i="1"/>
  <c r="J20" i="1"/>
  <c r="H20" i="1"/>
  <c r="F20" i="1"/>
  <c r="E20" i="1"/>
  <c r="C20" i="1"/>
  <c r="B20" i="1"/>
  <c r="A20" i="1"/>
  <c r="AF19" i="1"/>
  <c r="AE19" i="1"/>
  <c r="AD19" i="1"/>
  <c r="T19" i="1"/>
  <c r="S19" i="1"/>
  <c r="R19" i="1"/>
  <c r="Q19" i="1"/>
  <c r="P19" i="1"/>
  <c r="O19" i="1"/>
  <c r="N19" i="1"/>
  <c r="M19" i="1"/>
  <c r="L19" i="1"/>
  <c r="H19" i="1"/>
  <c r="F19" i="1"/>
  <c r="E19" i="1"/>
  <c r="C19" i="1"/>
  <c r="B19" i="1"/>
  <c r="A19" i="1"/>
  <c r="AF18" i="1"/>
  <c r="AE18" i="1"/>
  <c r="AD18" i="1"/>
  <c r="T18" i="1"/>
  <c r="S18" i="1"/>
  <c r="R18" i="1"/>
  <c r="Q18" i="1"/>
  <c r="P18" i="1"/>
  <c r="O18" i="1"/>
  <c r="N18" i="1"/>
  <c r="M18" i="1"/>
  <c r="L18" i="1"/>
  <c r="H18" i="1"/>
  <c r="F18" i="1"/>
  <c r="E18" i="1"/>
  <c r="C18" i="1"/>
  <c r="B18" i="1"/>
  <c r="A18" i="1"/>
  <c r="AF17" i="1"/>
  <c r="AE17" i="1"/>
  <c r="AD17" i="1"/>
  <c r="T17" i="1"/>
  <c r="S17" i="1"/>
  <c r="R17" i="1"/>
  <c r="Q17" i="1"/>
  <c r="P17" i="1"/>
  <c r="O17" i="1"/>
  <c r="N17" i="1"/>
  <c r="M17" i="1"/>
  <c r="L17" i="1"/>
  <c r="H17" i="1"/>
  <c r="F17" i="1"/>
  <c r="E17" i="1"/>
  <c r="C17" i="1"/>
  <c r="B17" i="1"/>
  <c r="A17" i="1"/>
  <c r="AF15" i="1"/>
  <c r="AE15" i="1"/>
  <c r="AD15" i="1"/>
  <c r="T15" i="1"/>
  <c r="S15" i="1"/>
  <c r="R15" i="1"/>
  <c r="Q15" i="1"/>
  <c r="P15" i="1"/>
  <c r="O15" i="1"/>
  <c r="N15" i="1"/>
  <c r="M15" i="1"/>
  <c r="L15" i="1"/>
  <c r="H15" i="1"/>
  <c r="F15" i="1"/>
  <c r="E15" i="1"/>
  <c r="C15" i="1"/>
  <c r="B15" i="1"/>
  <c r="A15" i="1"/>
  <c r="AF14" i="1"/>
  <c r="AE14" i="1"/>
  <c r="AD14" i="1"/>
  <c r="AB14" i="1"/>
  <c r="AA14" i="1"/>
  <c r="Z14" i="1"/>
  <c r="Y14" i="1"/>
  <c r="X14" i="1"/>
  <c r="W14" i="1"/>
  <c r="T14" i="1"/>
  <c r="S14" i="1"/>
  <c r="R14" i="1"/>
  <c r="Q14" i="1"/>
  <c r="M14" i="1"/>
  <c r="L14" i="1"/>
  <c r="K14" i="1"/>
  <c r="J14" i="1"/>
  <c r="H14" i="1"/>
  <c r="F14" i="1"/>
  <c r="E14" i="1"/>
  <c r="C14" i="1"/>
  <c r="B14" i="1"/>
  <c r="A14" i="1"/>
  <c r="AF13" i="1"/>
  <c r="AE13" i="1"/>
  <c r="AD13" i="1"/>
  <c r="T13" i="1"/>
  <c r="S13" i="1"/>
  <c r="R13" i="1"/>
  <c r="Q13" i="1"/>
  <c r="P13" i="1"/>
  <c r="O13" i="1"/>
  <c r="N13" i="1"/>
  <c r="M13" i="1"/>
  <c r="L13" i="1"/>
  <c r="H13" i="1"/>
  <c r="F13" i="1"/>
  <c r="E13" i="1"/>
  <c r="C13" i="1"/>
  <c r="B13" i="1"/>
  <c r="A13" i="1"/>
  <c r="AF12" i="1"/>
  <c r="AE12" i="1"/>
  <c r="AD12" i="1"/>
  <c r="T12" i="1"/>
  <c r="S12" i="1"/>
  <c r="R12" i="1"/>
  <c r="Q12" i="1"/>
  <c r="P12" i="1"/>
  <c r="O12" i="1"/>
  <c r="N12" i="1"/>
  <c r="M12" i="1"/>
  <c r="L12" i="1"/>
  <c r="H12" i="1"/>
  <c r="F12" i="1"/>
  <c r="E12" i="1"/>
  <c r="C12" i="1"/>
  <c r="B12" i="1"/>
  <c r="A12" i="1"/>
  <c r="AF11" i="1"/>
  <c r="AE11" i="1"/>
  <c r="AD11" i="1"/>
  <c r="T11" i="1"/>
  <c r="R11" i="1"/>
  <c r="P11" i="1"/>
  <c r="O11" i="1"/>
  <c r="N11" i="1"/>
  <c r="M11" i="1"/>
  <c r="L11" i="1"/>
  <c r="H11" i="1"/>
  <c r="F11" i="1"/>
  <c r="E11" i="1"/>
  <c r="C11" i="1"/>
  <c r="B11" i="1"/>
  <c r="A11" i="1"/>
  <c r="AF9" i="1"/>
  <c r="AE9" i="1"/>
  <c r="AD9" i="1"/>
  <c r="T9" i="1"/>
  <c r="S9" i="1"/>
  <c r="R9" i="1"/>
  <c r="Q9" i="1"/>
  <c r="P9" i="1"/>
  <c r="O9" i="1"/>
  <c r="N9" i="1"/>
  <c r="M9" i="1"/>
  <c r="L9" i="1"/>
  <c r="H9" i="1"/>
  <c r="F9" i="1"/>
  <c r="E9" i="1"/>
  <c r="C9" i="1"/>
  <c r="B9" i="1"/>
  <c r="A9" i="1"/>
  <c r="AF7" i="1"/>
  <c r="AE7" i="1"/>
  <c r="AD7" i="1"/>
  <c r="T7" i="1"/>
  <c r="R7" i="1"/>
  <c r="P7" i="1"/>
  <c r="O7" i="1"/>
  <c r="N7" i="1"/>
  <c r="M7" i="1"/>
  <c r="L7" i="1"/>
  <c r="H7" i="1"/>
  <c r="F7" i="1"/>
  <c r="E7" i="1"/>
  <c r="C7" i="1"/>
  <c r="B7" i="1"/>
  <c r="A7" i="1"/>
  <c r="K6" i="1" l="1"/>
  <c r="J6" i="1"/>
  <c r="J32" i="1" l="1"/>
  <c r="J69" i="1"/>
  <c r="J75" i="1"/>
  <c r="K36" i="1"/>
  <c r="K32" i="1"/>
  <c r="K19" i="1"/>
  <c r="K40" i="1"/>
  <c r="K13" i="1"/>
  <c r="K69" i="1"/>
  <c r="K11" i="1"/>
  <c r="K73" i="1"/>
  <c r="K43" i="1"/>
  <c r="K72" i="1"/>
  <c r="K37" i="1"/>
  <c r="K75" i="1"/>
  <c r="K23" i="1"/>
  <c r="K66" i="1"/>
  <c r="J19" i="1"/>
  <c r="J13" i="1"/>
  <c r="J73" i="1"/>
  <c r="J72" i="1"/>
  <c r="J23" i="1"/>
  <c r="J7" i="1"/>
  <c r="J46" i="1"/>
  <c r="J52" i="1"/>
  <c r="J18" i="1"/>
  <c r="J35" i="1"/>
  <c r="J15" i="1"/>
  <c r="J63" i="1"/>
  <c r="J47" i="1"/>
  <c r="J24" i="1"/>
  <c r="J42" i="1"/>
  <c r="J28" i="1"/>
  <c r="J44" i="1"/>
  <c r="J49" i="1"/>
  <c r="J60" i="1"/>
  <c r="J36" i="1"/>
  <c r="J40" i="1"/>
  <c r="J11" i="1"/>
  <c r="J43" i="1"/>
  <c r="J37" i="1"/>
  <c r="J66" i="1"/>
  <c r="K7" i="1"/>
  <c r="K46" i="1"/>
  <c r="K52" i="1"/>
  <c r="K18" i="1"/>
  <c r="K35" i="1"/>
  <c r="K15" i="1"/>
  <c r="K63" i="1"/>
  <c r="K47" i="1"/>
  <c r="K24" i="1"/>
  <c r="K42" i="1"/>
  <c r="K28" i="1"/>
  <c r="K44" i="1"/>
  <c r="K49" i="1"/>
  <c r="K60" i="1"/>
  <c r="J27" i="1" l="1"/>
  <c r="J9" i="1"/>
  <c r="K27" i="1"/>
  <c r="K9" i="1"/>
  <c r="D62" i="1" l="1"/>
  <c r="D76" i="1"/>
  <c r="D7" i="1"/>
  <c r="D24" i="1"/>
  <c r="D56" i="1"/>
  <c r="D64" i="1"/>
  <c r="D73" i="1"/>
  <c r="D17" i="1"/>
  <c r="D11" i="1"/>
  <c r="D27" i="1"/>
  <c r="D57" i="1"/>
  <c r="D69" i="1"/>
  <c r="D74" i="1"/>
  <c r="D47" i="1"/>
  <c r="D72" i="1"/>
  <c r="D12" i="1"/>
  <c r="D44" i="1"/>
  <c r="D58" i="1"/>
  <c r="D70" i="1"/>
  <c r="D75" i="1"/>
  <c r="D6" i="1" l="1"/>
  <c r="D23" i="1" l="1"/>
  <c r="J65" i="1"/>
  <c r="J29" i="1"/>
  <c r="D5" i="1"/>
  <c r="D22" i="1"/>
  <c r="D63" i="1"/>
  <c r="D66" i="1"/>
  <c r="D30" i="1"/>
  <c r="D14" i="1"/>
  <c r="K61" i="1"/>
  <c r="K65" i="1"/>
  <c r="K74" i="1"/>
  <c r="K29" i="1"/>
  <c r="K31" i="1"/>
  <c r="K56" i="1"/>
  <c r="K25" i="1"/>
  <c r="D21" i="1"/>
  <c r="D36" i="1"/>
  <c r="D29" i="1"/>
  <c r="J61" i="1"/>
  <c r="J31" i="1"/>
  <c r="J25" i="1"/>
  <c r="D19" i="1"/>
  <c r="D38" i="1"/>
  <c r="D40" i="1"/>
  <c r="D77" i="1"/>
  <c r="D61" i="1"/>
  <c r="D34" i="1"/>
  <c r="J5" i="1"/>
  <c r="J62" i="1"/>
  <c r="J12" i="1"/>
  <c r="J22" i="1"/>
  <c r="J77" i="1"/>
  <c r="J17" i="1"/>
  <c r="J64" i="1"/>
  <c r="J76" i="1"/>
  <c r="D20" i="1"/>
  <c r="D35" i="1"/>
  <c r="D9" i="1"/>
  <c r="D13" i="1"/>
  <c r="D32" i="1"/>
  <c r="D28" i="1"/>
  <c r="J74" i="1"/>
  <c r="J56" i="1"/>
  <c r="D18" i="1"/>
  <c r="D15" i="1"/>
  <c r="D25" i="1"/>
  <c r="D41" i="1"/>
  <c r="D31" i="1"/>
  <c r="K5" i="1"/>
  <c r="K62" i="1"/>
  <c r="K12" i="1"/>
  <c r="K22" i="1"/>
  <c r="K77" i="1"/>
  <c r="K17" i="1"/>
  <c r="K64" i="1"/>
  <c r="K76" i="1"/>
  <c r="D43" i="1"/>
  <c r="D51" i="1"/>
  <c r="D53" i="1"/>
  <c r="D52" i="1"/>
  <c r="D49" i="1" l="1"/>
  <c r="D48" i="1" l="1"/>
  <c r="V55" i="1"/>
  <c r="I58" i="1"/>
  <c r="G57" i="1"/>
  <c r="AH57" i="1"/>
  <c r="G58" i="1"/>
  <c r="AH58" i="1"/>
  <c r="G55" i="1"/>
  <c r="AH55" i="1"/>
  <c r="I57" i="1"/>
  <c r="D46" i="1"/>
  <c r="V57" i="1"/>
  <c r="I55" i="1"/>
  <c r="D37" i="1"/>
  <c r="V58" i="1"/>
  <c r="AO57" i="1" l="1"/>
  <c r="AP55" i="1"/>
  <c r="AP58" i="1"/>
  <c r="AO58" i="1"/>
  <c r="AP57" i="1"/>
  <c r="AO55" i="1"/>
  <c r="Q11" i="1" l="1"/>
  <c r="G92" i="1"/>
  <c r="S7" i="1"/>
  <c r="Q63" i="1"/>
  <c r="Q35" i="1"/>
  <c r="S11" i="1"/>
  <c r="S27" i="1"/>
  <c r="S74" i="1"/>
  <c r="Q22" i="1"/>
  <c r="Q44" i="1"/>
  <c r="Q76" i="1"/>
  <c r="Q31" i="1"/>
  <c r="Q77" i="1"/>
  <c r="AH91" i="1"/>
  <c r="I92" i="1"/>
  <c r="Q74" i="1"/>
  <c r="S42" i="1"/>
  <c r="S49" i="1"/>
  <c r="S52" i="1"/>
  <c r="S25" i="1"/>
  <c r="S5" i="1"/>
  <c r="V91" i="1"/>
  <c r="Q73" i="1"/>
  <c r="Q62" i="1"/>
  <c r="S63" i="1"/>
  <c r="S35" i="1"/>
  <c r="S22" i="1"/>
  <c r="S44" i="1"/>
  <c r="S76" i="1"/>
  <c r="S31" i="1"/>
  <c r="S77" i="1"/>
  <c r="V9" i="1"/>
  <c r="V90" i="1"/>
  <c r="Q7" i="1"/>
  <c r="Q27" i="1"/>
  <c r="S66" i="1"/>
  <c r="AH92" i="1"/>
  <c r="S73" i="1"/>
  <c r="S62" i="1"/>
  <c r="Q42" i="1"/>
  <c r="Q49" i="1"/>
  <c r="Q52" i="1"/>
  <c r="Q25" i="1"/>
  <c r="Q5" i="1"/>
  <c r="Q66" i="1"/>
  <c r="AH9" i="1"/>
  <c r="AH90" i="1"/>
  <c r="V92" i="1"/>
  <c r="V38" i="1" l="1"/>
  <c r="I90" i="1"/>
  <c r="AK9" i="1"/>
  <c r="AO90" i="1"/>
  <c r="V85" i="1"/>
  <c r="I86" i="1"/>
  <c r="G38" i="1"/>
  <c r="AH38" i="1"/>
  <c r="I91" i="1"/>
  <c r="AJ9" i="1"/>
  <c r="AM9" i="1"/>
  <c r="AP92" i="1"/>
  <c r="AO91" i="1"/>
  <c r="AH86" i="1"/>
  <c r="AP9" i="1"/>
  <c r="AH85" i="1"/>
  <c r="I38" i="1"/>
  <c r="AO92" i="1"/>
  <c r="AN9" i="1"/>
  <c r="AL9" i="1"/>
  <c r="G86" i="1"/>
  <c r="I9" i="1"/>
  <c r="G91" i="1"/>
  <c r="G85" i="1"/>
  <c r="I85" i="1"/>
  <c r="V86" i="1"/>
  <c r="G9" i="1"/>
  <c r="G90" i="1"/>
  <c r="AP90" i="1"/>
  <c r="AI9" i="1"/>
  <c r="AO9" i="1"/>
  <c r="AP91" i="1"/>
  <c r="I6" i="1"/>
  <c r="G6" i="1"/>
  <c r="V6" i="1" l="1"/>
  <c r="AO6" i="1"/>
  <c r="V52" i="1"/>
  <c r="G43" i="1"/>
  <c r="AH43" i="1"/>
  <c r="I87" i="1"/>
  <c r="V69" i="1"/>
  <c r="G93" i="1"/>
  <c r="AH93" i="1"/>
  <c r="G70" i="1"/>
  <c r="AH70" i="1"/>
  <c r="V88" i="1"/>
  <c r="V51" i="1"/>
  <c r="I56" i="1"/>
  <c r="I36" i="1"/>
  <c r="I34" i="1"/>
  <c r="AO86" i="1"/>
  <c r="AP85" i="1"/>
  <c r="AP38" i="1"/>
  <c r="AO38" i="1"/>
  <c r="AH6" i="1"/>
  <c r="AP6" i="1"/>
  <c r="G52" i="1"/>
  <c r="AH52" i="1"/>
  <c r="V42" i="1"/>
  <c r="I43" i="1"/>
  <c r="V49" i="1"/>
  <c r="I37" i="1"/>
  <c r="V7" i="1"/>
  <c r="G69" i="1"/>
  <c r="AH69" i="1"/>
  <c r="I93" i="1"/>
  <c r="I70" i="1"/>
  <c r="G88" i="1"/>
  <c r="AH88" i="1"/>
  <c r="G51" i="1"/>
  <c r="AH51" i="1"/>
  <c r="V89" i="1"/>
  <c r="V47" i="1"/>
  <c r="V53" i="1"/>
  <c r="AP86" i="1"/>
  <c r="I52" i="1"/>
  <c r="G42" i="1"/>
  <c r="AH42" i="1"/>
  <c r="V87" i="1"/>
  <c r="G49" i="1"/>
  <c r="AH49" i="1"/>
  <c r="AH37" i="1"/>
  <c r="G37" i="1"/>
  <c r="G7" i="1"/>
  <c r="AH7" i="1"/>
  <c r="I69" i="1"/>
  <c r="I88" i="1"/>
  <c r="I51" i="1"/>
  <c r="V56" i="1"/>
  <c r="V36" i="1"/>
  <c r="G89" i="1"/>
  <c r="AH89" i="1"/>
  <c r="G47" i="1"/>
  <c r="AH47" i="1"/>
  <c r="G53" i="1"/>
  <c r="AH53" i="1"/>
  <c r="V34" i="1"/>
  <c r="I42" i="1"/>
  <c r="V43" i="1"/>
  <c r="G87" i="1"/>
  <c r="AH87" i="1"/>
  <c r="I49" i="1"/>
  <c r="V37" i="1"/>
  <c r="I7" i="1"/>
  <c r="V93" i="1"/>
  <c r="V70" i="1"/>
  <c r="G56" i="1"/>
  <c r="AH56" i="1"/>
  <c r="G36" i="1"/>
  <c r="AH36" i="1"/>
  <c r="I89" i="1"/>
  <c r="I47" i="1"/>
  <c r="I53" i="1"/>
  <c r="G34" i="1"/>
  <c r="AH34" i="1"/>
  <c r="AO85" i="1"/>
  <c r="G21" i="1" l="1"/>
  <c r="G77" i="1"/>
  <c r="G73" i="1"/>
  <c r="G94" i="1"/>
  <c r="G96" i="1"/>
  <c r="AP42" i="1"/>
  <c r="AO47" i="1"/>
  <c r="I17" i="1"/>
  <c r="I18" i="1"/>
  <c r="I20" i="1"/>
  <c r="I21" i="1"/>
  <c r="I23" i="1"/>
  <c r="I62" i="1"/>
  <c r="I61" i="1"/>
  <c r="I77" i="1"/>
  <c r="I72" i="1"/>
  <c r="I73" i="1"/>
  <c r="I94" i="1"/>
  <c r="I96" i="1"/>
  <c r="I64" i="1"/>
  <c r="I46" i="1"/>
  <c r="AO70" i="1"/>
  <c r="AP89" i="1"/>
  <c r="AO36" i="1"/>
  <c r="AP7" i="1"/>
  <c r="AO42" i="1"/>
  <c r="AP52" i="1"/>
  <c r="AO88" i="1"/>
  <c r="AP93" i="1"/>
  <c r="AO69" i="1"/>
  <c r="G18" i="1"/>
  <c r="G23" i="1"/>
  <c r="G61" i="1"/>
  <c r="G64" i="1"/>
  <c r="G46" i="1"/>
  <c r="AP36" i="1"/>
  <c r="AP56" i="1"/>
  <c r="AP37" i="1"/>
  <c r="AP49" i="1"/>
  <c r="G19" i="1"/>
  <c r="G24" i="1"/>
  <c r="G25" i="1"/>
  <c r="G95" i="1"/>
  <c r="G74" i="1"/>
  <c r="G75" i="1"/>
  <c r="G76" i="1"/>
  <c r="G48" i="1"/>
  <c r="AO93" i="1"/>
  <c r="AO37" i="1"/>
  <c r="AO43" i="1"/>
  <c r="AO34" i="1"/>
  <c r="AO53" i="1"/>
  <c r="AO89" i="1"/>
  <c r="AO49" i="1"/>
  <c r="AP43" i="1"/>
  <c r="AO52" i="1"/>
  <c r="G17" i="1"/>
  <c r="G20" i="1"/>
  <c r="G62" i="1"/>
  <c r="G72" i="1"/>
  <c r="AP34" i="1"/>
  <c r="I19" i="1"/>
  <c r="I24" i="1"/>
  <c r="I25" i="1"/>
  <c r="I95" i="1"/>
  <c r="I74" i="1"/>
  <c r="I75" i="1"/>
  <c r="I76" i="1"/>
  <c r="I48" i="1"/>
  <c r="AP87" i="1"/>
  <c r="AP53" i="1"/>
  <c r="AP47" i="1"/>
  <c r="AO56" i="1"/>
  <c r="AO87" i="1"/>
  <c r="AP51" i="1"/>
  <c r="AP88" i="1"/>
  <c r="AP69" i="1"/>
  <c r="AO7" i="1"/>
  <c r="AO51" i="1"/>
  <c r="AP70" i="1"/>
  <c r="AH46" i="1" l="1"/>
  <c r="AH94" i="1"/>
  <c r="AH73" i="1"/>
  <c r="AH72" i="1"/>
  <c r="V40" i="1"/>
  <c r="V82" i="1"/>
  <c r="V24" i="1"/>
  <c r="V21" i="1"/>
  <c r="V18" i="1"/>
  <c r="V29" i="1"/>
  <c r="G27" i="1"/>
  <c r="G44" i="1"/>
  <c r="G67" i="1"/>
  <c r="G41" i="1"/>
  <c r="I66" i="1"/>
  <c r="I79" i="1"/>
  <c r="I80" i="1"/>
  <c r="I13" i="1"/>
  <c r="I15" i="1"/>
  <c r="I31" i="1"/>
  <c r="AH83" i="1"/>
  <c r="AH76" i="1"/>
  <c r="AH75" i="1"/>
  <c r="AH22" i="1"/>
  <c r="AH20" i="1"/>
  <c r="AH17" i="1"/>
  <c r="AH32" i="1"/>
  <c r="V14" i="1"/>
  <c r="V35" i="1"/>
  <c r="V65" i="1"/>
  <c r="V46" i="1"/>
  <c r="V64" i="1"/>
  <c r="V96" i="1"/>
  <c r="V94" i="1"/>
  <c r="V73" i="1"/>
  <c r="V72" i="1"/>
  <c r="V61" i="1"/>
  <c r="V62" i="1"/>
  <c r="V23" i="1"/>
  <c r="V30" i="1"/>
  <c r="V27" i="1"/>
  <c r="I27" i="1"/>
  <c r="I44" i="1"/>
  <c r="G65" i="1"/>
  <c r="G79" i="1"/>
  <c r="G11" i="1"/>
  <c r="G12" i="1"/>
  <c r="G80" i="1"/>
  <c r="G81" i="1"/>
  <c r="G13" i="1"/>
  <c r="G83" i="1"/>
  <c r="I83" i="1"/>
  <c r="G29" i="1"/>
  <c r="G32" i="1"/>
  <c r="I84" i="1"/>
  <c r="AH14" i="1"/>
  <c r="AH35" i="1"/>
  <c r="AH65" i="1"/>
  <c r="AH64" i="1"/>
  <c r="AH96" i="1"/>
  <c r="AH61" i="1"/>
  <c r="AH62" i="1"/>
  <c r="AH30" i="1"/>
  <c r="V60" i="1"/>
  <c r="V74" i="1"/>
  <c r="V95" i="1"/>
  <c r="V25" i="1"/>
  <c r="I81" i="1"/>
  <c r="I5" i="1"/>
  <c r="AH15" i="1"/>
  <c r="AH13" i="1"/>
  <c r="AH81" i="1"/>
  <c r="AH80" i="1"/>
  <c r="AH12" i="1"/>
  <c r="AH11" i="1"/>
  <c r="AH79" i="1"/>
  <c r="AH66" i="1"/>
  <c r="AH48" i="1"/>
  <c r="AH77" i="1"/>
  <c r="AH19" i="1"/>
  <c r="AH31" i="1"/>
  <c r="AH5" i="1"/>
  <c r="AH28" i="1"/>
  <c r="AH44" i="1"/>
  <c r="AH84" i="1"/>
  <c r="V83" i="1"/>
  <c r="V76" i="1"/>
  <c r="V75" i="1"/>
  <c r="V22" i="1"/>
  <c r="V20" i="1"/>
  <c r="V17" i="1"/>
  <c r="V32" i="1"/>
  <c r="G22" i="1"/>
  <c r="G40" i="1"/>
  <c r="G15" i="1"/>
  <c r="I22" i="1"/>
  <c r="I65" i="1"/>
  <c r="I35" i="1"/>
  <c r="I14" i="1"/>
  <c r="I29" i="1"/>
  <c r="I32" i="1"/>
  <c r="AH23" i="1"/>
  <c r="AH27" i="1"/>
  <c r="V41" i="1"/>
  <c r="V67" i="1"/>
  <c r="V63" i="1"/>
  <c r="G82" i="1"/>
  <c r="I11" i="1"/>
  <c r="I12" i="1"/>
  <c r="I28" i="1"/>
  <c r="I30" i="1"/>
  <c r="AH41" i="1"/>
  <c r="AH40" i="1"/>
  <c r="AH82" i="1"/>
  <c r="AH67" i="1"/>
  <c r="AH63" i="1"/>
  <c r="AH60" i="1"/>
  <c r="AH74" i="1"/>
  <c r="AH95" i="1"/>
  <c r="AH25" i="1"/>
  <c r="AH24" i="1"/>
  <c r="AH21" i="1"/>
  <c r="AH18" i="1"/>
  <c r="AH29" i="1"/>
  <c r="V15" i="1"/>
  <c r="V13" i="1"/>
  <c r="V81" i="1"/>
  <c r="V80" i="1"/>
  <c r="V12" i="1"/>
  <c r="V11" i="1"/>
  <c r="V79" i="1"/>
  <c r="V66" i="1"/>
  <c r="V48" i="1"/>
  <c r="V77" i="1"/>
  <c r="V19" i="1"/>
  <c r="V31" i="1"/>
  <c r="V5" i="1"/>
  <c r="V28" i="1"/>
  <c r="V44" i="1"/>
  <c r="V84" i="1"/>
  <c r="G60" i="1"/>
  <c r="G63" i="1"/>
  <c r="G66" i="1"/>
  <c r="G35" i="1"/>
  <c r="G14" i="1"/>
  <c r="I60" i="1"/>
  <c r="I63" i="1"/>
  <c r="I67" i="1"/>
  <c r="I82" i="1"/>
  <c r="I40" i="1"/>
  <c r="I41" i="1"/>
  <c r="G28" i="1"/>
  <c r="G30" i="1"/>
  <c r="G5" i="1"/>
  <c r="G31" i="1"/>
  <c r="AO12" i="1" l="1"/>
  <c r="AP41" i="1"/>
  <c r="AO20" i="1"/>
  <c r="AO76" i="1"/>
  <c r="AP80" i="1"/>
  <c r="AP13" i="1"/>
  <c r="AO25" i="1"/>
  <c r="AO60" i="1"/>
  <c r="AO29" i="1"/>
  <c r="AO24" i="1"/>
  <c r="AO82" i="1"/>
  <c r="AP73" i="1"/>
  <c r="AO44" i="1"/>
  <c r="AO5" i="1"/>
  <c r="AO66" i="1"/>
  <c r="AO15" i="1"/>
  <c r="AP21" i="1"/>
  <c r="AP24" i="1"/>
  <c r="AP95" i="1"/>
  <c r="AP74" i="1"/>
  <c r="AP63" i="1"/>
  <c r="AO17" i="1"/>
  <c r="AP84" i="1"/>
  <c r="AP28" i="1"/>
  <c r="AP79" i="1"/>
  <c r="AO27" i="1"/>
  <c r="AO94" i="1"/>
  <c r="AP75" i="1"/>
  <c r="AO28" i="1"/>
  <c r="AO79" i="1"/>
  <c r="AO80" i="1"/>
  <c r="AO63" i="1"/>
  <c r="AP11" i="1"/>
  <c r="AP12" i="1"/>
  <c r="AP15" i="1"/>
  <c r="AO96" i="1"/>
  <c r="AO21" i="1"/>
  <c r="AP72" i="1"/>
  <c r="AP94" i="1"/>
  <c r="AO31" i="1"/>
  <c r="AO77" i="1"/>
  <c r="AO48" i="1"/>
  <c r="AP25" i="1"/>
  <c r="AO41" i="1"/>
  <c r="AP23" i="1"/>
  <c r="AO32" i="1"/>
  <c r="AO75" i="1"/>
  <c r="AO83" i="1"/>
  <c r="AP44" i="1"/>
  <c r="AP5" i="1"/>
  <c r="AP19" i="1"/>
  <c r="AP77" i="1"/>
  <c r="AP48" i="1"/>
  <c r="AP81" i="1"/>
  <c r="AO74" i="1"/>
  <c r="AP61" i="1"/>
  <c r="AP64" i="1"/>
  <c r="AP14" i="1"/>
  <c r="AO73" i="1"/>
  <c r="AO46" i="1"/>
  <c r="AO35" i="1"/>
  <c r="AP17" i="1"/>
  <c r="AO84" i="1"/>
  <c r="AO13" i="1"/>
  <c r="AP67" i="1"/>
  <c r="AP30" i="1"/>
  <c r="AP62" i="1"/>
  <c r="AP96" i="1"/>
  <c r="AO30" i="1"/>
  <c r="AO62" i="1"/>
  <c r="AP22" i="1"/>
  <c r="AO19" i="1"/>
  <c r="AO11" i="1"/>
  <c r="AO81" i="1"/>
  <c r="AP29" i="1"/>
  <c r="AP18" i="1"/>
  <c r="AP60" i="1"/>
  <c r="AP82" i="1"/>
  <c r="AP40" i="1"/>
  <c r="AO67" i="1"/>
  <c r="AP27" i="1"/>
  <c r="AO22" i="1"/>
  <c r="AP31" i="1"/>
  <c r="AP66" i="1"/>
  <c r="AO95" i="1"/>
  <c r="AP65" i="1"/>
  <c r="AP35" i="1"/>
  <c r="AO23" i="1"/>
  <c r="AO61" i="1"/>
  <c r="AO72" i="1"/>
  <c r="AO64" i="1"/>
  <c r="AO65" i="1"/>
  <c r="AO14" i="1"/>
  <c r="AP32" i="1"/>
  <c r="AP20" i="1"/>
  <c r="AP76" i="1"/>
  <c r="AP83" i="1"/>
  <c r="AO18" i="1"/>
  <c r="AO40" i="1"/>
  <c r="AP46" i="1"/>
  <c r="Z32" i="1"/>
  <c r="Y32" i="1"/>
  <c r="AA32" i="1"/>
  <c r="X32" i="1"/>
  <c r="AB32" i="1"/>
  <c r="W32" i="1"/>
  <c r="AI6" i="1" l="1"/>
  <c r="AM6" i="1"/>
  <c r="Y6" i="1"/>
  <c r="Z6" i="1"/>
  <c r="AA6" i="1"/>
  <c r="AJ6" i="1"/>
  <c r="AK6" i="1"/>
  <c r="W6" i="1"/>
  <c r="AB6" i="1"/>
  <c r="AN6" i="1"/>
  <c r="AL6" i="1"/>
  <c r="X6" i="1"/>
  <c r="AI29" i="1" l="1"/>
  <c r="AA84" i="1"/>
  <c r="AJ29" i="1"/>
  <c r="AJ32" i="1"/>
  <c r="AM31" i="1"/>
  <c r="AA69" i="1"/>
  <c r="AM15" i="1"/>
  <c r="Y60" i="1"/>
  <c r="AI56" i="1"/>
  <c r="AK70" i="1"/>
  <c r="AM64" i="1"/>
  <c r="AM52" i="1"/>
  <c r="X81" i="1"/>
  <c r="AB12" i="1"/>
  <c r="AL21" i="1"/>
  <c r="Z89" i="1"/>
  <c r="Y89" i="1"/>
  <c r="AI74" i="1"/>
  <c r="AB27" i="1"/>
  <c r="AM47" i="1"/>
  <c r="Z11" i="1"/>
  <c r="AL63" i="1"/>
  <c r="W88" i="1"/>
  <c r="Z18" i="1"/>
  <c r="AA65" i="1"/>
  <c r="AN46" i="1"/>
  <c r="AJ60" i="1"/>
  <c r="AL20" i="1"/>
  <c r="Z75" i="1"/>
  <c r="AM12" i="1"/>
  <c r="AM58" i="1"/>
  <c r="AB61" i="1"/>
  <c r="Y69" i="1"/>
  <c r="AA46" i="1"/>
  <c r="AI76" i="1"/>
  <c r="Z92" i="1"/>
  <c r="AL52" i="1"/>
  <c r="X47" i="1"/>
  <c r="W31" i="1"/>
  <c r="AL42" i="1"/>
  <c r="Y80" i="1"/>
  <c r="AB28" i="1"/>
  <c r="AN18" i="1"/>
  <c r="Z95" i="1"/>
  <c r="AL62" i="1"/>
  <c r="AJ51" i="1"/>
  <c r="AM55" i="1"/>
  <c r="AA56" i="1"/>
  <c r="W43" i="1"/>
  <c r="AN72" i="1"/>
  <c r="AL58" i="1"/>
  <c r="AA61" i="1"/>
  <c r="AJ77" i="1"/>
  <c r="Z64" i="1"/>
  <c r="AI23" i="1"/>
  <c r="Z12" i="1"/>
  <c r="AB19" i="1"/>
  <c r="AL67" i="1"/>
  <c r="AA22" i="1"/>
  <c r="Z93" i="1"/>
  <c r="AN37" i="1"/>
  <c r="AK76" i="1"/>
  <c r="AL69" i="1"/>
  <c r="W92" i="1"/>
  <c r="X91" i="1"/>
  <c r="AA66" i="1"/>
  <c r="AA62" i="1"/>
  <c r="AM49" i="1"/>
  <c r="AB13" i="1"/>
  <c r="W13" i="1"/>
  <c r="AL19" i="1"/>
  <c r="AA89" i="1"/>
  <c r="W80" i="1"/>
  <c r="AA35" i="1"/>
  <c r="AN74" i="1"/>
  <c r="AJ74" i="1"/>
  <c r="AJ47" i="1"/>
  <c r="Y90" i="1"/>
  <c r="X94" i="1"/>
  <c r="AN11" i="1"/>
  <c r="AL55" i="1"/>
  <c r="AI63" i="1"/>
  <c r="AK34" i="1"/>
  <c r="AN62" i="1"/>
  <c r="AJ62" i="1"/>
  <c r="AA18" i="1"/>
  <c r="W65" i="1"/>
  <c r="Z77" i="1"/>
  <c r="Z27" i="1"/>
  <c r="W11" i="1"/>
  <c r="AI12" i="1"/>
  <c r="AJ41" i="1"/>
  <c r="Z94" i="1"/>
  <c r="AK32" i="1"/>
  <c r="AN27" i="1"/>
  <c r="Y84" i="1"/>
  <c r="AI5" i="1"/>
  <c r="AN28" i="1"/>
  <c r="W84" i="1"/>
  <c r="AI27" i="1"/>
  <c r="AK31" i="1"/>
  <c r="AB5" i="1"/>
  <c r="AK27" i="1"/>
  <c r="AM30" i="1"/>
  <c r="AB29" i="1"/>
  <c r="AJ30" i="1"/>
  <c r="Y44" i="1"/>
  <c r="AM27" i="1"/>
  <c r="AJ58" i="1"/>
  <c r="X61" i="1"/>
  <c r="AK67" i="1"/>
  <c r="Y17" i="1"/>
  <c r="AN57" i="1"/>
  <c r="AK66" i="1"/>
  <c r="AB15" i="1"/>
  <c r="W29" i="1"/>
  <c r="Z7" i="1"/>
  <c r="AI53" i="1"/>
  <c r="AI14" i="1"/>
  <c r="AB46" i="1"/>
  <c r="AL65" i="1"/>
  <c r="AI37" i="1"/>
  <c r="AJ76" i="1"/>
  <c r="AK36" i="1"/>
  <c r="AN13" i="1"/>
  <c r="AJ13" i="1"/>
  <c r="W25" i="1"/>
  <c r="AL49" i="1"/>
  <c r="W12" i="1"/>
  <c r="AB73" i="1"/>
  <c r="AM42" i="1"/>
  <c r="AI42" i="1"/>
  <c r="X28" i="1"/>
  <c r="AJ75" i="1"/>
  <c r="AB75" i="1"/>
  <c r="AL17" i="1"/>
  <c r="AA95" i="1"/>
  <c r="AB63" i="1"/>
  <c r="W63" i="1"/>
  <c r="AL41" i="1"/>
  <c r="AB94" i="1"/>
  <c r="AM11" i="1"/>
  <c r="X56" i="1"/>
  <c r="Y24" i="1"/>
  <c r="AI62" i="1"/>
  <c r="AL72" i="1"/>
  <c r="Y19" i="1"/>
  <c r="AA9" i="1"/>
  <c r="Y42" i="1"/>
  <c r="AB35" i="1"/>
  <c r="AM51" i="1"/>
  <c r="W18" i="1"/>
  <c r="AA77" i="1"/>
  <c r="X23" i="1"/>
  <c r="AN67" i="1"/>
  <c r="X17" i="1"/>
  <c r="X76" i="1"/>
  <c r="AI57" i="1"/>
  <c r="AA15" i="1"/>
  <c r="X22" i="1"/>
  <c r="Y87" i="1"/>
  <c r="AN38" i="1"/>
  <c r="AK65" i="1"/>
  <c r="X86" i="1"/>
  <c r="AN36" i="1"/>
  <c r="AN24" i="1"/>
  <c r="X66" i="1"/>
  <c r="AA25" i="1"/>
  <c r="AB81" i="1"/>
  <c r="AK49" i="1"/>
  <c r="Z13" i="1"/>
  <c r="AN22" i="1"/>
  <c r="Y96" i="1"/>
  <c r="AM20" i="1"/>
  <c r="AN19" i="1"/>
  <c r="AB74" i="1"/>
  <c r="AA75" i="1"/>
  <c r="AB90" i="1"/>
  <c r="X11" i="1"/>
  <c r="Y95" i="1"/>
  <c r="AA63" i="1"/>
  <c r="Y37" i="1"/>
  <c r="AI35" i="1"/>
  <c r="AN55" i="1"/>
  <c r="Y79" i="1"/>
  <c r="AB56" i="1"/>
  <c r="X43" i="1"/>
  <c r="AL73" i="1"/>
  <c r="AN7" i="1"/>
  <c r="AM60" i="1"/>
  <c r="AI60" i="1"/>
  <c r="W77" i="1"/>
  <c r="W47" i="1"/>
  <c r="AM22" i="1"/>
  <c r="AL75" i="1"/>
  <c r="AM18" i="1"/>
  <c r="AJ17" i="1"/>
  <c r="AA90" i="1"/>
  <c r="Z88" i="1"/>
  <c r="W23" i="1"/>
  <c r="AM67" i="1"/>
  <c r="AB17" i="1"/>
  <c r="AK15" i="1"/>
  <c r="AM66" i="1"/>
  <c r="AI66" i="1"/>
  <c r="AB60" i="1"/>
  <c r="W60" i="1"/>
  <c r="AM70" i="1"/>
  <c r="X87" i="1"/>
  <c r="W7" i="1"/>
  <c r="Y46" i="1"/>
  <c r="AA72" i="1"/>
  <c r="AN65" i="1"/>
  <c r="AB86" i="1"/>
  <c r="Y91" i="1"/>
  <c r="AK25" i="1"/>
  <c r="AL13" i="1"/>
  <c r="AM24" i="1"/>
  <c r="W66" i="1"/>
  <c r="AB62" i="1"/>
  <c r="AB47" i="1"/>
  <c r="Y82" i="1"/>
  <c r="AI22" i="1"/>
  <c r="AJ21" i="1"/>
  <c r="X52" i="1"/>
  <c r="Y88" i="1"/>
  <c r="AL46" i="1"/>
  <c r="Y61" i="1"/>
  <c r="AJ15" i="1"/>
  <c r="X40" i="1"/>
  <c r="AA60" i="1"/>
  <c r="AJ56" i="1"/>
  <c r="AL38" i="1"/>
  <c r="AJ14" i="1"/>
  <c r="Z72" i="1"/>
  <c r="AJ25" i="1"/>
  <c r="AL24" i="1"/>
  <c r="AN64" i="1"/>
  <c r="AJ52" i="1"/>
  <c r="AJ43" i="1"/>
  <c r="Z81" i="1"/>
  <c r="Y81" i="1"/>
  <c r="X73" i="1"/>
  <c r="AN42" i="1"/>
  <c r="X42" i="1"/>
  <c r="W52" i="1"/>
  <c r="Y74" i="1"/>
  <c r="AL18" i="1"/>
  <c r="AM17" i="1"/>
  <c r="X85" i="1"/>
  <c r="AB95" i="1"/>
  <c r="X63" i="1"/>
  <c r="AM41" i="1"/>
  <c r="Z36" i="1"/>
  <c r="Y36" i="1"/>
  <c r="AK35" i="1"/>
  <c r="W79" i="1"/>
  <c r="AA24" i="1"/>
  <c r="AA43" i="1"/>
  <c r="AJ61" i="1"/>
  <c r="AK60" i="1"/>
  <c r="AB9" i="1"/>
  <c r="AI19" i="1"/>
  <c r="AN17" i="1"/>
  <c r="X95" i="1"/>
  <c r="AN40" i="1"/>
  <c r="AB43" i="1"/>
  <c r="AJ72" i="1"/>
  <c r="W19" i="1"/>
  <c r="X9" i="1"/>
  <c r="AL29" i="1"/>
  <c r="W5" i="1"/>
  <c r="AM32" i="1"/>
  <c r="AI15" i="1"/>
  <c r="AA49" i="1"/>
  <c r="Y22" i="1"/>
  <c r="AL77" i="1"/>
  <c r="AK69" i="1"/>
  <c r="Z86" i="1"/>
  <c r="Z62" i="1"/>
  <c r="AA13" i="1"/>
  <c r="W75" i="1"/>
  <c r="AN35" i="1"/>
  <c r="AK7" i="1"/>
  <c r="AM61" i="1"/>
  <c r="AN48" i="1"/>
  <c r="X37" i="1"/>
  <c r="W61" i="1"/>
  <c r="AL15" i="1"/>
  <c r="X7" i="1"/>
  <c r="AJ38" i="1"/>
  <c r="AL37" i="1"/>
  <c r="AA91" i="1"/>
  <c r="AJ36" i="1"/>
  <c r="AL25" i="1"/>
  <c r="X62" i="1"/>
  <c r="AJ22" i="1"/>
  <c r="X35" i="1"/>
  <c r="AM75" i="1"/>
  <c r="AJ18" i="1"/>
  <c r="AK17" i="1"/>
  <c r="AN12" i="1"/>
  <c r="Z37" i="1"/>
  <c r="Z79" i="1"/>
  <c r="Y9" i="1"/>
  <c r="Y12" i="1"/>
  <c r="Z63" i="1"/>
  <c r="AL60" i="1"/>
  <c r="AK53" i="1"/>
  <c r="AM38" i="1"/>
  <c r="AL76" i="1"/>
  <c r="AN44" i="1"/>
  <c r="Z25" i="1"/>
  <c r="AB24" i="1"/>
  <c r="Z61" i="1"/>
  <c r="AB49" i="1"/>
  <c r="X29" i="1"/>
  <c r="AI65" i="1"/>
  <c r="AL36" i="1"/>
  <c r="AI44" i="1"/>
  <c r="AB96" i="1"/>
  <c r="AK5" i="1"/>
  <c r="AN29" i="1"/>
  <c r="Y23" i="1"/>
  <c r="W40" i="1"/>
  <c r="Z60" i="1"/>
  <c r="Z22" i="1"/>
  <c r="AA87" i="1"/>
  <c r="Y7" i="1"/>
  <c r="AB64" i="1"/>
  <c r="AM14" i="1"/>
  <c r="W46" i="1"/>
  <c r="AI64" i="1"/>
  <c r="Y62" i="1"/>
  <c r="AB25" i="1"/>
  <c r="Y47" i="1"/>
  <c r="AM43" i="1"/>
  <c r="AA96" i="1"/>
  <c r="X31" i="1"/>
  <c r="AJ20" i="1"/>
  <c r="AA80" i="1"/>
  <c r="Y35" i="1"/>
  <c r="AA52" i="1"/>
  <c r="AN75" i="1"/>
  <c r="X74" i="1"/>
  <c r="AM74" i="1"/>
  <c r="W27" i="1"/>
  <c r="AB85" i="1"/>
  <c r="X90" i="1"/>
  <c r="Y11" i="1"/>
  <c r="AA79" i="1"/>
  <c r="Z24" i="1"/>
  <c r="Y18" i="1"/>
  <c r="Y43" i="1"/>
  <c r="AM73" i="1"/>
  <c r="AI73" i="1"/>
  <c r="AI61" i="1"/>
  <c r="AN60" i="1"/>
  <c r="X77" i="1"/>
  <c r="Y73" i="1"/>
  <c r="AN21" i="1"/>
  <c r="W89" i="1"/>
  <c r="AA36" i="1"/>
  <c r="AK73" i="1"/>
  <c r="AI58" i="1"/>
  <c r="Z69" i="1"/>
  <c r="AJ67" i="1"/>
  <c r="AJ66" i="1"/>
  <c r="AJ70" i="1"/>
  <c r="AL53" i="1"/>
  <c r="AB93" i="1"/>
  <c r="W93" i="1"/>
  <c r="AJ69" i="1"/>
  <c r="Y92" i="1"/>
  <c r="AL64" i="1"/>
  <c r="AN23" i="1"/>
  <c r="AJ23" i="1"/>
  <c r="AL43" i="1"/>
  <c r="AA82" i="1"/>
  <c r="W81" i="1"/>
  <c r="AK48" i="1"/>
  <c r="Z96" i="1"/>
  <c r="AA73" i="1"/>
  <c r="AB31" i="1"/>
  <c r="AK21" i="1"/>
  <c r="AJ19" i="1"/>
  <c r="Z80" i="1"/>
  <c r="AA42" i="1"/>
  <c r="W28" i="1"/>
  <c r="Z52" i="1"/>
  <c r="AI75" i="1"/>
  <c r="W74" i="1"/>
  <c r="AJ12" i="1"/>
  <c r="AB36" i="1"/>
  <c r="AL11" i="1"/>
  <c r="AM35" i="1"/>
  <c r="AM34" i="1"/>
  <c r="AN51" i="1"/>
  <c r="AL61" i="1"/>
  <c r="AB77" i="1"/>
  <c r="X19" i="1"/>
  <c r="Z9" i="1"/>
  <c r="X80" i="1"/>
  <c r="Y27" i="1"/>
  <c r="Y85" i="1"/>
  <c r="AN41" i="1"/>
  <c r="Y94" i="1"/>
  <c r="W24" i="1"/>
  <c r="AB23" i="1"/>
  <c r="AI67" i="1"/>
  <c r="W22" i="1"/>
  <c r="Y29" i="1"/>
  <c r="AA93" i="1"/>
  <c r="AN77" i="1"/>
  <c r="AI38" i="1"/>
  <c r="Z46" i="1"/>
  <c r="W86" i="1"/>
  <c r="Z91" i="1"/>
  <c r="AI36" i="1"/>
  <c r="AJ44" i="1"/>
  <c r="AK64" i="1"/>
  <c r="W62" i="1"/>
  <c r="AK52" i="1"/>
  <c r="AA81" i="1"/>
  <c r="AN49" i="1"/>
  <c r="Z73" i="1"/>
  <c r="AA23" i="1"/>
  <c r="AA17" i="1"/>
  <c r="Y83" i="1"/>
  <c r="AA76" i="1"/>
  <c r="X15" i="1"/>
  <c r="W87" i="1"/>
  <c r="Y93" i="1"/>
  <c r="AM77" i="1"/>
  <c r="AI77" i="1"/>
  <c r="X46" i="1"/>
  <c r="Y72" i="1"/>
  <c r="AM65" i="1"/>
  <c r="AM44" i="1"/>
  <c r="AN25" i="1"/>
  <c r="AJ64" i="1"/>
  <c r="AL23" i="1"/>
  <c r="AN43" i="1"/>
  <c r="AL22" i="1"/>
  <c r="AI48" i="1"/>
  <c r="W96" i="1"/>
  <c r="Y31" i="1"/>
  <c r="AM21" i="1"/>
  <c r="AJ42" i="1"/>
  <c r="AB80" i="1"/>
  <c r="Z28" i="1"/>
  <c r="Y28" i="1"/>
  <c r="AB52" i="1"/>
  <c r="AK75" i="1"/>
  <c r="Z74" i="1"/>
  <c r="X27" i="1"/>
  <c r="AI17" i="1"/>
  <c r="AA11" i="1"/>
  <c r="W95" i="1"/>
  <c r="AL12" i="1"/>
  <c r="AB37" i="1"/>
  <c r="AI40" i="1"/>
  <c r="AM63" i="1"/>
  <c r="AB79" i="1"/>
  <c r="Z56" i="1"/>
  <c r="Y56" i="1"/>
  <c r="X88" i="1"/>
  <c r="AL51" i="1"/>
  <c r="AK46" i="1"/>
  <c r="AL7" i="1"/>
  <c r="AM72" i="1"/>
  <c r="AI72" i="1"/>
  <c r="AN61" i="1"/>
  <c r="Y77" i="1"/>
  <c r="W9" i="1"/>
  <c r="AA74" i="1"/>
  <c r="Z85" i="1"/>
  <c r="AB11" i="1"/>
  <c r="Y63" i="1"/>
  <c r="AI51" i="1"/>
  <c r="AI7" i="1"/>
  <c r="AN31" i="1"/>
  <c r="AL31" i="1"/>
  <c r="X44" i="1"/>
  <c r="AL32" i="1"/>
  <c r="AM29" i="1"/>
  <c r="AI28" i="1"/>
  <c r="AI32" i="1"/>
  <c r="X5" i="1"/>
  <c r="Z23" i="1"/>
  <c r="X72" i="1"/>
  <c r="Y86" i="1"/>
  <c r="AM25" i="1"/>
  <c r="AK24" i="1"/>
  <c r="AK23" i="1"/>
  <c r="W82" i="1"/>
  <c r="W42" i="1"/>
  <c r="AK18" i="1"/>
  <c r="AK12" i="1"/>
  <c r="W94" i="1"/>
  <c r="X60" i="1"/>
  <c r="AN70" i="1"/>
  <c r="AM13" i="1"/>
  <c r="AI13" i="1"/>
  <c r="AJ24" i="1"/>
  <c r="AK63" i="1"/>
  <c r="X18" i="1"/>
  <c r="W35" i="1"/>
  <c r="AB18" i="1"/>
  <c r="X65" i="1"/>
  <c r="W17" i="1"/>
  <c r="Y15" i="1"/>
  <c r="AK14" i="1"/>
  <c r="AJ65" i="1"/>
  <c r="AM69" i="1"/>
  <c r="AI24" i="1"/>
  <c r="AK43" i="1"/>
  <c r="Z82" i="1"/>
  <c r="AM19" i="1"/>
  <c r="AJ40" i="1"/>
  <c r="Z83" i="1"/>
  <c r="AN56" i="1"/>
  <c r="AB92" i="1"/>
  <c r="X25" i="1"/>
  <c r="AA47" i="1"/>
  <c r="AJ31" i="1"/>
  <c r="AJ27" i="1"/>
  <c r="Z84" i="1"/>
  <c r="AA29" i="1"/>
  <c r="AI30" i="1"/>
  <c r="AJ28" i="1"/>
  <c r="Z29" i="1"/>
  <c r="W44" i="1"/>
  <c r="AM5" i="1"/>
  <c r="AJ5" i="1"/>
  <c r="Z5" i="1"/>
  <c r="AK28" i="1"/>
  <c r="Z44" i="1"/>
  <c r="AB91" i="1"/>
  <c r="AA5" i="1"/>
  <c r="AK30" i="1"/>
  <c r="AL28" i="1"/>
  <c r="AA44" i="1"/>
  <c r="AL27" i="1"/>
  <c r="AN5" i="1"/>
  <c r="AL5" i="1"/>
  <c r="AL30" i="1"/>
  <c r="AM28" i="1"/>
  <c r="AB44" i="1"/>
  <c r="AB84" i="1"/>
  <c r="AN32" i="1"/>
  <c r="AI31" i="1"/>
  <c r="Y5" i="1"/>
  <c r="AN30" i="1"/>
  <c r="AK29" i="1"/>
  <c r="X84" i="1"/>
  <c r="AN58" i="1"/>
  <c r="Z17" i="1"/>
  <c r="AB40" i="1"/>
  <c r="X83" i="1"/>
  <c r="Z76" i="1"/>
  <c r="Y76" i="1"/>
  <c r="AJ57" i="1"/>
  <c r="AM56" i="1"/>
  <c r="W15" i="1"/>
  <c r="AM53" i="1"/>
  <c r="X93" i="1"/>
  <c r="W64" i="1"/>
  <c r="AK38" i="1"/>
  <c r="AM37" i="1"/>
  <c r="AN76" i="1"/>
  <c r="AA92" i="1"/>
  <c r="W91" i="1"/>
  <c r="AL44" i="1"/>
  <c r="AI25" i="1"/>
  <c r="Z66" i="1"/>
  <c r="Y66" i="1"/>
  <c r="AI52" i="1"/>
  <c r="Z47" i="1"/>
  <c r="AI43" i="1"/>
  <c r="AB82" i="1"/>
  <c r="AK22" i="1"/>
  <c r="AL48" i="1"/>
  <c r="W73" i="1"/>
  <c r="AN20" i="1"/>
  <c r="AK19" i="1"/>
  <c r="AB42" i="1"/>
  <c r="Z35" i="1"/>
  <c r="AI47" i="1"/>
  <c r="W85" i="1"/>
  <c r="AA37" i="1"/>
  <c r="X36" i="1"/>
  <c r="AL40" i="1"/>
  <c r="AI11" i="1"/>
  <c r="AJ35" i="1"/>
  <c r="AK55" i="1"/>
  <c r="AN34" i="1"/>
  <c r="AJ34" i="1"/>
  <c r="AM62" i="1"/>
  <c r="AB88" i="1"/>
  <c r="AK51" i="1"/>
  <c r="Z43" i="1"/>
  <c r="AJ46" i="1"/>
  <c r="Z19" i="1"/>
  <c r="AL35" i="1"/>
  <c r="AN63" i="1"/>
  <c r="X79" i="1"/>
  <c r="AK62" i="1"/>
  <c r="AM7" i="1"/>
  <c r="AK61" i="1"/>
  <c r="AA40" i="1"/>
  <c r="AB83" i="1"/>
  <c r="W83" i="1"/>
  <c r="Z49" i="1"/>
  <c r="Y49" i="1"/>
  <c r="AM57" i="1"/>
  <c r="AN66" i="1"/>
  <c r="AL56" i="1"/>
  <c r="Z87" i="1"/>
  <c r="AK77" i="1"/>
  <c r="AA64" i="1"/>
  <c r="AL14" i="1"/>
  <c r="AB72" i="1"/>
  <c r="W72" i="1"/>
  <c r="AM76" i="1"/>
  <c r="AN69" i="1"/>
  <c r="AK44" i="1"/>
  <c r="Y13" i="1"/>
  <c r="AA12" i="1"/>
  <c r="AI20" i="1"/>
  <c r="X89" i="1"/>
  <c r="Y52" i="1"/>
  <c r="AL74" i="1"/>
  <c r="AA27" i="1"/>
  <c r="AL47" i="1"/>
  <c r="AA85" i="1"/>
  <c r="W90" i="1"/>
  <c r="AK41" i="1"/>
  <c r="AA94" i="1"/>
  <c r="W36" i="1"/>
  <c r="AK40" i="1"/>
  <c r="AJ55" i="1"/>
  <c r="AI34" i="1"/>
  <c r="W56" i="1"/>
  <c r="X24" i="1"/>
  <c r="AA88" i="1"/>
  <c r="Z65" i="1"/>
  <c r="Y65" i="1"/>
  <c r="AM46" i="1"/>
  <c r="AI46" i="1"/>
  <c r="AJ7" i="1"/>
  <c r="AK72" i="1"/>
  <c r="AJ49" i="1"/>
  <c r="X13" i="1"/>
  <c r="AJ48" i="1"/>
  <c r="X96" i="1"/>
  <c r="AA31" i="1"/>
  <c r="AB89" i="1"/>
  <c r="AK74" i="1"/>
  <c r="Y75" i="1"/>
  <c r="X69" i="1"/>
  <c r="Z40" i="1"/>
  <c r="Y40" i="1"/>
  <c r="AA83" i="1"/>
  <c r="AB76" i="1"/>
  <c r="W76" i="1"/>
  <c r="X49" i="1"/>
  <c r="AL57" i="1"/>
  <c r="AK56" i="1"/>
  <c r="Z15" i="1"/>
  <c r="AI70" i="1"/>
  <c r="AB22" i="1"/>
  <c r="AB7" i="1"/>
  <c r="Y64" i="1"/>
  <c r="AK37" i="1"/>
  <c r="AI69" i="1"/>
  <c r="X92" i="1"/>
  <c r="AM36" i="1"/>
  <c r="AB66" i="1"/>
  <c r="Y25" i="1"/>
  <c r="AM23" i="1"/>
  <c r="AK42" i="1"/>
  <c r="AA28" i="1"/>
  <c r="AI55" i="1"/>
  <c r="AK58" i="1"/>
  <c r="AB69" i="1"/>
  <c r="W69" i="1"/>
  <c r="AN15" i="1"/>
  <c r="W49" i="1"/>
  <c r="AK57" i="1"/>
  <c r="AL66" i="1"/>
  <c r="AL70" i="1"/>
  <c r="AB87" i="1"/>
  <c r="AA7" i="1"/>
  <c r="AN53" i="1"/>
  <c r="AJ53" i="1"/>
  <c r="X64" i="1"/>
  <c r="AN14" i="1"/>
  <c r="AJ37" i="1"/>
  <c r="AA86" i="1"/>
  <c r="AK13" i="1"/>
  <c r="AN52" i="1"/>
  <c r="X82" i="1"/>
  <c r="AI49" i="1"/>
  <c r="X12" i="1"/>
  <c r="AM48" i="1"/>
  <c r="Z31" i="1"/>
  <c r="AI21" i="1"/>
  <c r="AK20" i="1"/>
  <c r="X75" i="1"/>
  <c r="AN47" i="1"/>
  <c r="Z90" i="1"/>
  <c r="AI41" i="1"/>
  <c r="W37" i="1"/>
  <c r="AM40" i="1"/>
  <c r="AJ11" i="1"/>
  <c r="AB65" i="1"/>
  <c r="AN73" i="1"/>
  <c r="AJ73" i="1"/>
  <c r="AA19" i="1"/>
  <c r="Z42" i="1"/>
  <c r="AI18" i="1"/>
  <c r="AK47" i="1"/>
  <c r="AK11" i="1"/>
  <c r="AJ63" i="1"/>
  <c r="AL34" i="1"/>
  <c r="G84" i="1" l="1"/>
</calcChain>
</file>

<file path=xl/sharedStrings.xml><?xml version="1.0" encoding="utf-8"?>
<sst xmlns="http://schemas.openxmlformats.org/spreadsheetml/2006/main" count="48" uniqueCount="28">
  <si>
    <t>Location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</si>
  <si>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</si>
  <si>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</si>
  <si>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</si>
  <si>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</si>
  <si>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</si>
  <si>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</si>
  <si>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</si>
  <si>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</si>
  <si>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</si>
  <si>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</si>
  <si>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</si>
  <si>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</si>
  <si>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</si>
  <si>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</si>
  <si>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</si>
  <si>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</si>
  <si>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Me</t>
  </si>
  <si>
    <t>Pick</t>
  </si>
  <si>
    <t>Score Previous Year</t>
  </si>
  <si>
    <t>Visitors</t>
  </si>
  <si>
    <t>W</t>
  </si>
  <si>
    <t>L</t>
  </si>
  <si>
    <t>T</t>
  </si>
  <si>
    <t>Over / Under</t>
  </si>
  <si>
    <t>2012 ATS</t>
  </si>
  <si>
    <t>8 Yrs vs Opp ATS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</si>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</sst>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textRotation="180"/>
    </xf>
    <xf numFmtId="0" fontId="6" fillId="0" borderId="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66" fontId="6" fillId="0" borderId="5" xfId="1" applyNumberFormat="1" applyFont="1" applyFill="1" applyBorder="1" applyAlignment="1">
      <alignment horizontal="center"/>
    </xf>
    <xf numFmtId="166" fontId="6" fillId="0" borderId="6" xfId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0" fontId="6" fillId="0" borderId="6" xfId="1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43" fontId="6" fillId="0" borderId="6" xfId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6" fillId="0" borderId="11" xfId="1" applyNumberFormat="1" applyFont="1" applyFill="1" applyBorder="1" applyAlignment="1">
      <alignment horizontal="center"/>
    </xf>
    <xf numFmtId="166" fontId="6" fillId="0" borderId="5" xfId="1" applyNumberFormat="1" applyFont="1" applyFill="1" applyBorder="1" applyAlignment="1">
      <alignment horizontal="center" wrapText="1"/>
    </xf>
    <xf numFmtId="166" fontId="6" fillId="0" borderId="6" xfId="1" applyNumberFormat="1" applyFont="1" applyFill="1" applyBorder="1" applyAlignment="1">
      <alignment horizontal="center" wrapText="1"/>
    </xf>
    <xf numFmtId="166" fontId="6" fillId="0" borderId="5" xfId="0" applyNumberFormat="1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/>
    </xf>
    <xf numFmtId="164" fontId="7" fillId="0" borderId="5" xfId="0" applyNumberFormat="1" applyFont="1" applyFill="1" applyBorder="1"/>
    <xf numFmtId="0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43" fontId="7" fillId="0" borderId="5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textRotation="180"/>
    </xf>
    <xf numFmtId="0" fontId="4" fillId="0" borderId="11" xfId="0" applyNumberFormat="1" applyFont="1" applyFill="1" applyBorder="1" applyAlignment="1">
      <alignment horizontal="center" textRotation="180"/>
    </xf>
    <xf numFmtId="0" fontId="4" fillId="0" borderId="9" xfId="0" applyNumberFormat="1" applyFont="1" applyFill="1" applyBorder="1" applyAlignment="1">
      <alignment horizontal="center" textRotation="180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 wrapText="1"/>
    </xf>
    <xf numFmtId="43" fontId="2" fillId="0" borderId="5" xfId="1" applyFont="1" applyFill="1" applyBorder="1" applyAlignment="1">
      <alignment horizontal="center" wrapText="1"/>
    </xf>
    <xf numFmtId="43" fontId="7" fillId="0" borderId="5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3%20Predictions/Predictions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Video Feed"/>
      <sheetName val="Video"/>
    </sheetNames>
    <sheetDataSet>
      <sheetData sheetId="0">
        <row r="170">
          <cell r="A170">
            <v>3</v>
          </cell>
          <cell r="B170" t="str">
            <v>Thurs</v>
          </cell>
          <cell r="C170">
            <v>41529</v>
          </cell>
          <cell r="D170">
            <v>0.8125</v>
          </cell>
          <cell r="E170" t="str">
            <v>ESPN</v>
          </cell>
          <cell r="F170" t="str">
            <v>TCU</v>
          </cell>
          <cell r="G170" t="str">
            <v>B12</v>
          </cell>
          <cell r="H170" t="str">
            <v>Texas Tech</v>
          </cell>
          <cell r="I170" t="str">
            <v>B12</v>
          </cell>
          <cell r="J170" t="str">
            <v>TCU</v>
          </cell>
          <cell r="K170" t="str">
            <v>Texas Tech</v>
          </cell>
          <cell r="L170">
            <v>3.5</v>
          </cell>
          <cell r="M170">
            <v>66.5</v>
          </cell>
          <cell r="T170" t="str">
            <v>TCU</v>
          </cell>
          <cell r="AL170" t="str">
            <v>Texas Tech</v>
          </cell>
          <cell r="AM170">
            <v>56</v>
          </cell>
          <cell r="AN170" t="str">
            <v>TCU</v>
          </cell>
          <cell r="AO170">
            <v>53</v>
          </cell>
          <cell r="AQ170" t="str">
            <v>TCU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1</v>
          </cell>
          <cell r="AW170">
            <v>0</v>
          </cell>
          <cell r="AY170">
            <v>1</v>
          </cell>
          <cell r="AZ170">
            <v>1</v>
          </cell>
          <cell r="BA170">
            <v>0</v>
          </cell>
          <cell r="BC170" t="str">
            <v>Texas Tech</v>
          </cell>
          <cell r="BD170">
            <v>0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81.98</v>
          </cell>
          <cell r="BK170">
            <v>78.209999999999994</v>
          </cell>
        </row>
        <row r="171">
          <cell r="A171">
            <v>3</v>
          </cell>
          <cell r="B171" t="str">
            <v>Thurs</v>
          </cell>
          <cell r="C171">
            <v>41529</v>
          </cell>
          <cell r="D171">
            <v>0.8125</v>
          </cell>
          <cell r="E171" t="str">
            <v>Fox</v>
          </cell>
          <cell r="F171" t="str">
            <v>Tulane</v>
          </cell>
          <cell r="G171" t="str">
            <v>CUSA</v>
          </cell>
          <cell r="H171" t="str">
            <v>Louisiana Tech</v>
          </cell>
          <cell r="I171" t="str">
            <v>CUSA</v>
          </cell>
          <cell r="J171" t="str">
            <v>Louisiana Tech</v>
          </cell>
          <cell r="K171" t="str">
            <v>Tulane</v>
          </cell>
          <cell r="L171">
            <v>7</v>
          </cell>
          <cell r="M171">
            <v>57.5</v>
          </cell>
          <cell r="T171" t="str">
            <v>Tulane</v>
          </cell>
          <cell r="AL171" t="str">
            <v>DNP</v>
          </cell>
          <cell r="AQ171" t="str">
            <v>Tulane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1</v>
          </cell>
          <cell r="AW171">
            <v>0</v>
          </cell>
          <cell r="AY171">
            <v>0</v>
          </cell>
          <cell r="AZ171">
            <v>0</v>
          </cell>
          <cell r="BA171">
            <v>0</v>
          </cell>
          <cell r="BC171" t="str">
            <v>Louisiana Tech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1</v>
          </cell>
          <cell r="BI171">
            <v>0</v>
          </cell>
          <cell r="BJ171">
            <v>55.49</v>
          </cell>
          <cell r="BK171">
            <v>63.53</v>
          </cell>
        </row>
        <row r="172">
          <cell r="A172">
            <v>3</v>
          </cell>
          <cell r="B172" t="str">
            <v>Thurs</v>
          </cell>
          <cell r="C172">
            <v>41529</v>
          </cell>
          <cell r="D172">
            <v>0.8125</v>
          </cell>
          <cell r="E172" t="str">
            <v>ESPNU</v>
          </cell>
          <cell r="F172" t="str">
            <v>Troy</v>
          </cell>
          <cell r="G172" t="str">
            <v>SB</v>
          </cell>
          <cell r="H172" t="str">
            <v>Arkansas State</v>
          </cell>
          <cell r="I172" t="str">
            <v>SB</v>
          </cell>
          <cell r="J172" t="str">
            <v>Arkansas State</v>
          </cell>
          <cell r="K172" t="str">
            <v>Troy</v>
          </cell>
          <cell r="L172">
            <v>8</v>
          </cell>
          <cell r="M172">
            <v>66.5</v>
          </cell>
          <cell r="T172" t="str">
            <v>Arkansas State</v>
          </cell>
          <cell r="AL172" t="str">
            <v>Arkansas State</v>
          </cell>
          <cell r="AM172">
            <v>41</v>
          </cell>
          <cell r="AN172" t="str">
            <v>Troy</v>
          </cell>
          <cell r="AO172">
            <v>34</v>
          </cell>
          <cell r="AQ172" t="str">
            <v>Troy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Y172">
            <v>3</v>
          </cell>
          <cell r="AZ172">
            <v>5</v>
          </cell>
          <cell r="BA172">
            <v>0</v>
          </cell>
          <cell r="BC172" t="str">
            <v>Arkansas State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1</v>
          </cell>
          <cell r="BI172">
            <v>0</v>
          </cell>
          <cell r="BJ172">
            <v>61.32</v>
          </cell>
          <cell r="BK172">
            <v>64.77</v>
          </cell>
        </row>
        <row r="173">
          <cell r="A173">
            <v>3</v>
          </cell>
          <cell r="B173" t="str">
            <v>Fri</v>
          </cell>
          <cell r="C173">
            <v>41530</v>
          </cell>
          <cell r="D173">
            <v>0.83333333333333337</v>
          </cell>
          <cell r="E173" t="str">
            <v>ESPN</v>
          </cell>
          <cell r="F173" t="str">
            <v>Air Force</v>
          </cell>
          <cell r="G173" t="str">
            <v>MWC</v>
          </cell>
          <cell r="H173" t="str">
            <v>Boise State</v>
          </cell>
          <cell r="I173" t="str">
            <v>MWC</v>
          </cell>
          <cell r="J173" t="str">
            <v>Boise State</v>
          </cell>
          <cell r="K173" t="str">
            <v>Air Force</v>
          </cell>
          <cell r="L173">
            <v>24</v>
          </cell>
          <cell r="M173">
            <v>57.5</v>
          </cell>
          <cell r="T173" t="str">
            <v>Boise State</v>
          </cell>
          <cell r="AL173" t="str">
            <v>DNP</v>
          </cell>
          <cell r="AQ173" t="str">
            <v>Air Force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1</v>
          </cell>
          <cell r="AW173">
            <v>0</v>
          </cell>
          <cell r="AY173">
            <v>0</v>
          </cell>
          <cell r="AZ173">
            <v>1</v>
          </cell>
          <cell r="BA173">
            <v>0</v>
          </cell>
          <cell r="BC173" t="str">
            <v>Boise State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1</v>
          </cell>
          <cell r="BI173">
            <v>0</v>
          </cell>
          <cell r="BJ173">
            <v>65.75</v>
          </cell>
          <cell r="BK173">
            <v>80.39</v>
          </cell>
        </row>
        <row r="174">
          <cell r="A174">
            <v>3</v>
          </cell>
          <cell r="B174" t="str">
            <v>Sat</v>
          </cell>
          <cell r="C174">
            <v>41531</v>
          </cell>
          <cell r="D174">
            <v>0.64583333333333337</v>
          </cell>
          <cell r="E174" t="str">
            <v>ESPNU</v>
          </cell>
          <cell r="F174" t="str">
            <v>Georgia Tech</v>
          </cell>
          <cell r="G174" t="str">
            <v>ACC</v>
          </cell>
          <cell r="H174" t="str">
            <v>Duke</v>
          </cell>
          <cell r="I174" t="str">
            <v>ACC</v>
          </cell>
          <cell r="J174" t="str">
            <v>Georgia Tech</v>
          </cell>
          <cell r="K174" t="str">
            <v>Duke</v>
          </cell>
          <cell r="L174">
            <v>8.5</v>
          </cell>
          <cell r="M174">
            <v>56.5</v>
          </cell>
          <cell r="T174" t="str">
            <v>Georgia Tech</v>
          </cell>
          <cell r="AL174" t="str">
            <v>Georgia Tech</v>
          </cell>
          <cell r="AM174">
            <v>42</v>
          </cell>
          <cell r="AN174" t="str">
            <v>Duke</v>
          </cell>
          <cell r="AO174">
            <v>24</v>
          </cell>
          <cell r="AQ174" t="str">
            <v>Georgia Tech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Y174">
            <v>6</v>
          </cell>
          <cell r="AZ174">
            <v>2</v>
          </cell>
          <cell r="BA174">
            <v>0</v>
          </cell>
          <cell r="BC174" t="str">
            <v>Duke</v>
          </cell>
          <cell r="BD174">
            <v>0</v>
          </cell>
          <cell r="BE174">
            <v>0</v>
          </cell>
          <cell r="BF174">
            <v>0</v>
          </cell>
          <cell r="BG174">
            <v>1</v>
          </cell>
          <cell r="BH174">
            <v>0</v>
          </cell>
          <cell r="BI174">
            <v>0</v>
          </cell>
          <cell r="BJ174">
            <v>78.3</v>
          </cell>
          <cell r="BK174">
            <v>69.209999999999994</v>
          </cell>
        </row>
        <row r="175">
          <cell r="A175">
            <v>3</v>
          </cell>
          <cell r="B175" t="str">
            <v>Sat</v>
          </cell>
          <cell r="C175">
            <v>41531</v>
          </cell>
          <cell r="D175">
            <v>0.64583333333333337</v>
          </cell>
          <cell r="E175" t="str">
            <v>ESPN2</v>
          </cell>
          <cell r="F175" t="str">
            <v>Nevada</v>
          </cell>
          <cell r="G175" t="str">
            <v>MWC</v>
          </cell>
          <cell r="H175" t="str">
            <v>Florida State</v>
          </cell>
          <cell r="I175" t="str">
            <v>ACC</v>
          </cell>
          <cell r="J175" t="str">
            <v>Florida State</v>
          </cell>
          <cell r="K175" t="str">
            <v>Nevada</v>
          </cell>
          <cell r="L175">
            <v>34</v>
          </cell>
          <cell r="M175">
            <v>65.5</v>
          </cell>
          <cell r="T175" t="str">
            <v>Nevada</v>
          </cell>
          <cell r="AL175" t="str">
            <v>DNP</v>
          </cell>
          <cell r="AQ175" t="str">
            <v>Nevada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1</v>
          </cell>
          <cell r="AW175">
            <v>0</v>
          </cell>
          <cell r="AY175">
            <v>0</v>
          </cell>
          <cell r="AZ175">
            <v>0</v>
          </cell>
          <cell r="BA175">
            <v>0</v>
          </cell>
          <cell r="BC175" t="str">
            <v>Florida State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1</v>
          </cell>
          <cell r="BI175">
            <v>0</v>
          </cell>
          <cell r="BJ175">
            <v>67.989999999999995</v>
          </cell>
          <cell r="BK175">
            <v>85.15</v>
          </cell>
        </row>
        <row r="176">
          <cell r="A176">
            <v>3</v>
          </cell>
          <cell r="B176" t="str">
            <v>Sat</v>
          </cell>
          <cell r="C176">
            <v>41531</v>
          </cell>
          <cell r="D176">
            <v>0.52083333333333337</v>
          </cell>
          <cell r="E176" t="str">
            <v>ACC</v>
          </cell>
          <cell r="F176" t="str">
            <v>New Mexico</v>
          </cell>
          <cell r="G176" t="str">
            <v>MWC</v>
          </cell>
          <cell r="H176" t="str">
            <v>Pittsburgh</v>
          </cell>
          <cell r="I176" t="str">
            <v>ACC</v>
          </cell>
          <cell r="J176" t="str">
            <v>Pittsburgh</v>
          </cell>
          <cell r="K176" t="str">
            <v>New Mexico</v>
          </cell>
          <cell r="L176">
            <v>22</v>
          </cell>
          <cell r="M176">
            <v>52.5</v>
          </cell>
          <cell r="T176" t="str">
            <v>Pittsburgh</v>
          </cell>
          <cell r="AL176" t="str">
            <v>DNP</v>
          </cell>
          <cell r="AQ176" t="str">
            <v>New Mexico</v>
          </cell>
          <cell r="AR176">
            <v>1</v>
          </cell>
          <cell r="AS176">
            <v>0</v>
          </cell>
          <cell r="AT176">
            <v>0</v>
          </cell>
          <cell r="AU176">
            <v>1</v>
          </cell>
          <cell r="AV176">
            <v>1</v>
          </cell>
          <cell r="AW176">
            <v>0</v>
          </cell>
          <cell r="AY176">
            <v>0</v>
          </cell>
          <cell r="AZ176">
            <v>0</v>
          </cell>
          <cell r="BA176">
            <v>0</v>
          </cell>
          <cell r="BC176" t="str">
            <v>Pittsburgh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55.42</v>
          </cell>
          <cell r="BK176">
            <v>72.099999999999994</v>
          </cell>
        </row>
        <row r="177">
          <cell r="A177">
            <v>3</v>
          </cell>
          <cell r="B177" t="str">
            <v>Sat</v>
          </cell>
          <cell r="C177">
            <v>41531</v>
          </cell>
          <cell r="D177">
            <v>0.66666666666666663</v>
          </cell>
          <cell r="E177" t="str">
            <v>espn3</v>
          </cell>
          <cell r="F177" t="str">
            <v>1AA Wagner</v>
          </cell>
          <cell r="G177" t="str">
            <v>1AA</v>
          </cell>
          <cell r="H177" t="str">
            <v>Syracuse</v>
          </cell>
          <cell r="I177" t="str">
            <v>ACC</v>
          </cell>
          <cell r="AL177" t="str">
            <v>DNP</v>
          </cell>
          <cell r="AQ177" t="str">
            <v>1AA Wagner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Y177">
            <v>0</v>
          </cell>
          <cell r="AZ177">
            <v>0</v>
          </cell>
          <cell r="BA177">
            <v>0</v>
          </cell>
          <cell r="BC177" t="str">
            <v>Syracuse</v>
          </cell>
          <cell r="BD177">
            <v>1</v>
          </cell>
          <cell r="BE177">
            <v>0</v>
          </cell>
          <cell r="BF177">
            <v>0</v>
          </cell>
          <cell r="BG177">
            <v>1</v>
          </cell>
          <cell r="BH177">
            <v>1</v>
          </cell>
          <cell r="BI177">
            <v>0</v>
          </cell>
          <cell r="BJ177">
            <v>45.37</v>
          </cell>
          <cell r="BK177">
            <v>69.599999999999994</v>
          </cell>
        </row>
        <row r="178">
          <cell r="A178">
            <v>3</v>
          </cell>
          <cell r="B178" t="str">
            <v>Sat</v>
          </cell>
          <cell r="C178">
            <v>41531</v>
          </cell>
          <cell r="D178">
            <v>0.52083333333333337</v>
          </cell>
          <cell r="E178" t="str">
            <v>FSN</v>
          </cell>
          <cell r="F178" t="str">
            <v>UL Monroe</v>
          </cell>
          <cell r="G178" t="str">
            <v>SB</v>
          </cell>
          <cell r="H178" t="str">
            <v>Wake Forest</v>
          </cell>
          <cell r="I178" t="str">
            <v>ACC</v>
          </cell>
          <cell r="J178" t="str">
            <v>Wake Forest</v>
          </cell>
          <cell r="K178" t="str">
            <v>UL Monroe</v>
          </cell>
          <cell r="L178">
            <v>3</v>
          </cell>
          <cell r="M178">
            <v>52.5</v>
          </cell>
          <cell r="T178" t="str">
            <v>UL Monroe</v>
          </cell>
          <cell r="AL178" t="str">
            <v>DNP</v>
          </cell>
          <cell r="AQ178" t="str">
            <v>UL Monroe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1</v>
          </cell>
          <cell r="AW178">
            <v>0</v>
          </cell>
          <cell r="AY178">
            <v>0</v>
          </cell>
          <cell r="AZ178">
            <v>0</v>
          </cell>
          <cell r="BA178">
            <v>0</v>
          </cell>
          <cell r="BC178" t="str">
            <v>Wake Forest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62.47</v>
          </cell>
          <cell r="BK178">
            <v>65.28</v>
          </cell>
        </row>
        <row r="179">
          <cell r="A179">
            <v>3</v>
          </cell>
          <cell r="B179" t="str">
            <v>Sat</v>
          </cell>
          <cell r="C179">
            <v>41531</v>
          </cell>
          <cell r="D179">
            <v>0.75</v>
          </cell>
          <cell r="E179" t="str">
            <v>BTN</v>
          </cell>
          <cell r="F179" t="str">
            <v>Washington</v>
          </cell>
          <cell r="G179" t="str">
            <v>P12</v>
          </cell>
          <cell r="H179" t="str">
            <v>Illinois</v>
          </cell>
          <cell r="I179" t="str">
            <v>B10</v>
          </cell>
          <cell r="J179" t="str">
            <v>Washington</v>
          </cell>
          <cell r="K179" t="str">
            <v>Illinois</v>
          </cell>
          <cell r="L179">
            <v>9.5</v>
          </cell>
          <cell r="M179">
            <v>63</v>
          </cell>
          <cell r="T179" t="str">
            <v>Illinois</v>
          </cell>
          <cell r="AL179" t="str">
            <v>DNP</v>
          </cell>
          <cell r="AQ179" t="str">
            <v>Washington</v>
          </cell>
          <cell r="AR179">
            <v>0</v>
          </cell>
          <cell r="AS179">
            <v>0</v>
          </cell>
          <cell r="AT179">
            <v>0</v>
          </cell>
          <cell r="AU179">
            <v>1</v>
          </cell>
          <cell r="AV179">
            <v>0</v>
          </cell>
          <cell r="AW179">
            <v>0</v>
          </cell>
          <cell r="AY179">
            <v>0</v>
          </cell>
          <cell r="AZ179">
            <v>0</v>
          </cell>
          <cell r="BA179">
            <v>0</v>
          </cell>
          <cell r="BC179" t="str">
            <v>Illinois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82.33</v>
          </cell>
          <cell r="BK179">
            <v>69.16</v>
          </cell>
        </row>
        <row r="180">
          <cell r="A180">
            <v>3</v>
          </cell>
          <cell r="B180" t="str">
            <v>Sat</v>
          </cell>
          <cell r="C180">
            <v>41531</v>
          </cell>
          <cell r="D180">
            <v>0.5</v>
          </cell>
          <cell r="E180" t="str">
            <v>ESPNU</v>
          </cell>
          <cell r="F180" t="str">
            <v>Bowling Green</v>
          </cell>
          <cell r="G180" t="str">
            <v>MAC</v>
          </cell>
          <cell r="H180" t="str">
            <v>Indiana</v>
          </cell>
          <cell r="I180" t="str">
            <v>B10</v>
          </cell>
          <cell r="J180" t="str">
            <v>Indiana</v>
          </cell>
          <cell r="K180" t="str">
            <v>Bowling Green</v>
          </cell>
          <cell r="L180">
            <v>2.5</v>
          </cell>
          <cell r="M180">
            <v>63.5</v>
          </cell>
          <cell r="T180" t="str">
            <v>Bowling Green</v>
          </cell>
          <cell r="AL180" t="str">
            <v>DNP</v>
          </cell>
          <cell r="AQ180" t="str">
            <v>Bowling Green</v>
          </cell>
          <cell r="AR180">
            <v>1</v>
          </cell>
          <cell r="AS180">
            <v>0</v>
          </cell>
          <cell r="AT180">
            <v>0</v>
          </cell>
          <cell r="AU180">
            <v>2</v>
          </cell>
          <cell r="AV180">
            <v>0</v>
          </cell>
          <cell r="AW180">
            <v>0</v>
          </cell>
          <cell r="AY180">
            <v>0</v>
          </cell>
          <cell r="AZ180">
            <v>0</v>
          </cell>
          <cell r="BA180">
            <v>0</v>
          </cell>
          <cell r="BC180" t="str">
            <v>Indiana</v>
          </cell>
          <cell r="BD180">
            <v>0</v>
          </cell>
          <cell r="BE180">
            <v>1</v>
          </cell>
          <cell r="BF180">
            <v>0</v>
          </cell>
          <cell r="BG180">
            <v>0</v>
          </cell>
          <cell r="BH180">
            <v>1</v>
          </cell>
          <cell r="BI180">
            <v>0</v>
          </cell>
          <cell r="BJ180">
            <v>72</v>
          </cell>
          <cell r="BK180">
            <v>69.569999999999993</v>
          </cell>
        </row>
        <row r="181">
          <cell r="A181">
            <v>3</v>
          </cell>
          <cell r="B181" t="str">
            <v>Sat</v>
          </cell>
          <cell r="C181">
            <v>41531</v>
          </cell>
          <cell r="D181">
            <v>0.5</v>
          </cell>
          <cell r="E181" t="str">
            <v>BTN</v>
          </cell>
          <cell r="F181" t="str">
            <v>Akron</v>
          </cell>
          <cell r="G181" t="str">
            <v>MAC</v>
          </cell>
          <cell r="H181" t="str">
            <v>Michigan</v>
          </cell>
          <cell r="I181" t="str">
            <v>B10</v>
          </cell>
          <cell r="J181" t="str">
            <v>Michigan</v>
          </cell>
          <cell r="K181" t="str">
            <v>Akron</v>
          </cell>
          <cell r="L181">
            <v>37</v>
          </cell>
          <cell r="M181">
            <v>56.5</v>
          </cell>
          <cell r="T181" t="str">
            <v>Akron</v>
          </cell>
          <cell r="AL181" t="str">
            <v>DNP</v>
          </cell>
          <cell r="AQ181" t="str">
            <v>Akron</v>
          </cell>
          <cell r="AR181">
            <v>0</v>
          </cell>
          <cell r="AS181">
            <v>1</v>
          </cell>
          <cell r="AT181">
            <v>0</v>
          </cell>
          <cell r="AU181">
            <v>0</v>
          </cell>
          <cell r="AV181">
            <v>1</v>
          </cell>
          <cell r="AW181">
            <v>0</v>
          </cell>
          <cell r="AY181">
            <v>0</v>
          </cell>
          <cell r="AZ181">
            <v>0</v>
          </cell>
          <cell r="BA181">
            <v>0</v>
          </cell>
          <cell r="BC181" t="str">
            <v>Michigan</v>
          </cell>
          <cell r="BD181">
            <v>2</v>
          </cell>
          <cell r="BE181">
            <v>0</v>
          </cell>
          <cell r="BF181">
            <v>0</v>
          </cell>
          <cell r="BG181">
            <v>2</v>
          </cell>
          <cell r="BH181">
            <v>0</v>
          </cell>
          <cell r="BI181">
            <v>0</v>
          </cell>
          <cell r="BJ181">
            <v>54.13</v>
          </cell>
          <cell r="BK181">
            <v>84.75</v>
          </cell>
        </row>
        <row r="182">
          <cell r="A182">
            <v>3</v>
          </cell>
          <cell r="B182" t="str">
            <v>Sat</v>
          </cell>
          <cell r="C182">
            <v>41531</v>
          </cell>
          <cell r="D182">
            <v>0.58333333333333337</v>
          </cell>
          <cell r="E182" t="str">
            <v>BTN</v>
          </cell>
          <cell r="F182" t="str">
            <v>1AA Youngstown St</v>
          </cell>
          <cell r="G182" t="str">
            <v>1AA</v>
          </cell>
          <cell r="H182" t="str">
            <v>Michigan State</v>
          </cell>
          <cell r="I182" t="str">
            <v>B10</v>
          </cell>
          <cell r="AL182" t="str">
            <v>DNP</v>
          </cell>
          <cell r="AQ182" t="str">
            <v>1AA Youngstown St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0</v>
          </cell>
          <cell r="AZ182">
            <v>0</v>
          </cell>
          <cell r="BA182">
            <v>0</v>
          </cell>
          <cell r="BC182" t="str">
            <v>Michigan State</v>
          </cell>
          <cell r="BD182">
            <v>0</v>
          </cell>
          <cell r="BE182">
            <v>2</v>
          </cell>
          <cell r="BF182">
            <v>0</v>
          </cell>
          <cell r="BG182">
            <v>0</v>
          </cell>
          <cell r="BH182">
            <v>2</v>
          </cell>
          <cell r="BI182">
            <v>0</v>
          </cell>
          <cell r="BJ182">
            <v>60.62</v>
          </cell>
          <cell r="BK182">
            <v>75.75</v>
          </cell>
        </row>
        <row r="183">
          <cell r="A183">
            <v>3</v>
          </cell>
          <cell r="B183" t="str">
            <v>Sat</v>
          </cell>
          <cell r="C183">
            <v>41531</v>
          </cell>
          <cell r="D183">
            <v>0.5</v>
          </cell>
          <cell r="E183" t="str">
            <v>BTN</v>
          </cell>
          <cell r="F183" t="str">
            <v>1AA Western Illinois</v>
          </cell>
          <cell r="G183" t="str">
            <v>1AA</v>
          </cell>
          <cell r="H183" t="str">
            <v>Minnesota</v>
          </cell>
          <cell r="I183" t="str">
            <v>B10</v>
          </cell>
          <cell r="AL183" t="str">
            <v>DNP</v>
          </cell>
          <cell r="AQ183" t="str">
            <v>1AA Western Illinois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Y183">
            <v>0</v>
          </cell>
          <cell r="AZ183">
            <v>0</v>
          </cell>
          <cell r="BA183">
            <v>0</v>
          </cell>
          <cell r="BC183" t="str">
            <v>Minnesota</v>
          </cell>
          <cell r="BD183">
            <v>1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52.12</v>
          </cell>
          <cell r="BK183">
            <v>70.59</v>
          </cell>
        </row>
        <row r="184">
          <cell r="A184">
            <v>3</v>
          </cell>
          <cell r="B184" t="str">
            <v>Sat</v>
          </cell>
          <cell r="C184">
            <v>41531</v>
          </cell>
          <cell r="D184">
            <v>0.5</v>
          </cell>
          <cell r="E184" t="str">
            <v>ABC</v>
          </cell>
          <cell r="F184" t="str">
            <v>UCLA</v>
          </cell>
          <cell r="G184" t="str">
            <v>P12</v>
          </cell>
          <cell r="H184" t="str">
            <v>Nebraska</v>
          </cell>
          <cell r="I184" t="str">
            <v>B10</v>
          </cell>
          <cell r="J184" t="str">
            <v>Nebraska</v>
          </cell>
          <cell r="K184" t="str">
            <v>UCLA</v>
          </cell>
          <cell r="L184">
            <v>4.5</v>
          </cell>
          <cell r="M184">
            <v>70</v>
          </cell>
          <cell r="AL184" t="str">
            <v>UCLA</v>
          </cell>
          <cell r="AM184">
            <v>36</v>
          </cell>
          <cell r="AN184" t="str">
            <v>Nebraska</v>
          </cell>
          <cell r="AO184">
            <v>30</v>
          </cell>
          <cell r="AQ184" t="str">
            <v>UCLA</v>
          </cell>
          <cell r="AR184">
            <v>0</v>
          </cell>
          <cell r="AS184">
            <v>0</v>
          </cell>
          <cell r="AT184">
            <v>0</v>
          </cell>
          <cell r="AU184">
            <v>1</v>
          </cell>
          <cell r="AV184">
            <v>0</v>
          </cell>
          <cell r="AW184">
            <v>0</v>
          </cell>
          <cell r="AY184">
            <v>1</v>
          </cell>
          <cell r="AZ184">
            <v>0</v>
          </cell>
          <cell r="BA184">
            <v>0</v>
          </cell>
          <cell r="BC184" t="str">
            <v>Nebraska</v>
          </cell>
          <cell r="BD184">
            <v>1</v>
          </cell>
          <cell r="BE184">
            <v>1</v>
          </cell>
          <cell r="BF184">
            <v>0</v>
          </cell>
          <cell r="BG184">
            <v>1</v>
          </cell>
          <cell r="BH184">
            <v>1</v>
          </cell>
          <cell r="BI184">
            <v>0</v>
          </cell>
          <cell r="BJ184">
            <v>83.78</v>
          </cell>
          <cell r="BK184">
            <v>78.86</v>
          </cell>
        </row>
        <row r="185">
          <cell r="A185">
            <v>3</v>
          </cell>
          <cell r="B185" t="str">
            <v>Sat</v>
          </cell>
          <cell r="C185">
            <v>41531</v>
          </cell>
          <cell r="D185">
            <v>0.875</v>
          </cell>
          <cell r="E185" t="str">
            <v>BTN</v>
          </cell>
          <cell r="F185" t="str">
            <v>Western Michigan</v>
          </cell>
          <cell r="G185" t="str">
            <v>MAC</v>
          </cell>
          <cell r="H185" t="str">
            <v xml:space="preserve">Northwestern </v>
          </cell>
          <cell r="I185" t="str">
            <v>B10</v>
          </cell>
          <cell r="J185" t="str">
            <v xml:space="preserve">Northwestern </v>
          </cell>
          <cell r="K185" t="str">
            <v>Western Michigan</v>
          </cell>
          <cell r="L185">
            <v>30.5</v>
          </cell>
          <cell r="M185">
            <v>60</v>
          </cell>
          <cell r="T185" t="str">
            <v xml:space="preserve">Northwestern </v>
          </cell>
          <cell r="AL185" t="str">
            <v>DNP</v>
          </cell>
          <cell r="AQ185" t="str">
            <v>Western Michigan</v>
          </cell>
          <cell r="AR185">
            <v>1</v>
          </cell>
          <cell r="AS185">
            <v>0</v>
          </cell>
          <cell r="AT185">
            <v>0</v>
          </cell>
          <cell r="AU185">
            <v>1</v>
          </cell>
          <cell r="AV185">
            <v>0</v>
          </cell>
          <cell r="AW185">
            <v>0</v>
          </cell>
          <cell r="AY185">
            <v>0</v>
          </cell>
          <cell r="AZ185">
            <v>0</v>
          </cell>
          <cell r="BA185">
            <v>0</v>
          </cell>
          <cell r="BC185" t="str">
            <v xml:space="preserve">Northwestern </v>
          </cell>
          <cell r="BD185">
            <v>1</v>
          </cell>
          <cell r="BE185">
            <v>0</v>
          </cell>
          <cell r="BF185">
            <v>0</v>
          </cell>
          <cell r="BG185">
            <v>2</v>
          </cell>
          <cell r="BH185">
            <v>0</v>
          </cell>
          <cell r="BI185">
            <v>0</v>
          </cell>
          <cell r="BJ185">
            <v>58.71</v>
          </cell>
          <cell r="BK185">
            <v>77.98</v>
          </cell>
        </row>
        <row r="186">
          <cell r="A186">
            <v>3</v>
          </cell>
          <cell r="B186" t="str">
            <v>Sat</v>
          </cell>
          <cell r="C186">
            <v>41531</v>
          </cell>
          <cell r="D186">
            <v>0.75</v>
          </cell>
          <cell r="E186" t="str">
            <v>BTN</v>
          </cell>
          <cell r="F186" t="str">
            <v>Central Florida</v>
          </cell>
          <cell r="G186" t="str">
            <v>AAC</v>
          </cell>
          <cell r="H186" t="str">
            <v>Penn State</v>
          </cell>
          <cell r="I186" t="str">
            <v>B10</v>
          </cell>
          <cell r="J186" t="str">
            <v>Penn State</v>
          </cell>
          <cell r="K186" t="str">
            <v>Central Florida</v>
          </cell>
          <cell r="L186">
            <v>5.5</v>
          </cell>
          <cell r="M186">
            <v>50</v>
          </cell>
          <cell r="T186" t="str">
            <v>Central Florida</v>
          </cell>
          <cell r="AL186" t="str">
            <v>DNP</v>
          </cell>
          <cell r="AQ186" t="str">
            <v>Central Florida</v>
          </cell>
          <cell r="AR186">
            <v>1</v>
          </cell>
          <cell r="AS186">
            <v>0</v>
          </cell>
          <cell r="AT186">
            <v>0</v>
          </cell>
          <cell r="AU186">
            <v>2</v>
          </cell>
          <cell r="AV186">
            <v>0</v>
          </cell>
          <cell r="AW186">
            <v>0</v>
          </cell>
          <cell r="AY186">
            <v>0</v>
          </cell>
          <cell r="AZ186">
            <v>0</v>
          </cell>
          <cell r="BA186">
            <v>0</v>
          </cell>
          <cell r="BC186" t="str">
            <v>Penn State</v>
          </cell>
          <cell r="BD186">
            <v>1</v>
          </cell>
          <cell r="BE186">
            <v>0</v>
          </cell>
          <cell r="BF186">
            <v>0</v>
          </cell>
          <cell r="BG186">
            <v>1</v>
          </cell>
          <cell r="BH186">
            <v>1</v>
          </cell>
          <cell r="BI186">
            <v>0</v>
          </cell>
          <cell r="BJ186">
            <v>77.19</v>
          </cell>
          <cell r="BK186">
            <v>77.45</v>
          </cell>
        </row>
        <row r="187">
          <cell r="A187">
            <v>3</v>
          </cell>
          <cell r="B187" t="str">
            <v>Sat</v>
          </cell>
          <cell r="C187">
            <v>41531</v>
          </cell>
          <cell r="D187">
            <v>0.83333333333333337</v>
          </cell>
          <cell r="E187" t="str">
            <v>ABC</v>
          </cell>
          <cell r="F187" t="str">
            <v>Notre Dame</v>
          </cell>
          <cell r="G187" t="str">
            <v>Ind</v>
          </cell>
          <cell r="H187" t="str">
            <v>Purdue</v>
          </cell>
          <cell r="I187" t="str">
            <v>B10</v>
          </cell>
          <cell r="J187" t="str">
            <v>Notre Dame</v>
          </cell>
          <cell r="K187" t="str">
            <v>Purdue</v>
          </cell>
          <cell r="L187">
            <v>20.5</v>
          </cell>
          <cell r="M187">
            <v>49</v>
          </cell>
          <cell r="T187" t="str">
            <v>Notre Dame</v>
          </cell>
          <cell r="AL187" t="str">
            <v>Notre Dame</v>
          </cell>
          <cell r="AM187">
            <v>20</v>
          </cell>
          <cell r="AN187" t="str">
            <v>Purdue</v>
          </cell>
          <cell r="AO187">
            <v>17</v>
          </cell>
          <cell r="AQ187" t="str">
            <v>Notre Dame</v>
          </cell>
          <cell r="AR187">
            <v>0</v>
          </cell>
          <cell r="AS187">
            <v>1</v>
          </cell>
          <cell r="AT187">
            <v>0</v>
          </cell>
          <cell r="AU187">
            <v>0</v>
          </cell>
          <cell r="AV187">
            <v>2</v>
          </cell>
          <cell r="AW187">
            <v>0</v>
          </cell>
          <cell r="AY187">
            <v>4</v>
          </cell>
          <cell r="AZ187">
            <v>3</v>
          </cell>
          <cell r="BA187">
            <v>1</v>
          </cell>
          <cell r="BC187" t="str">
            <v>Purdue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1</v>
          </cell>
          <cell r="BI187">
            <v>0</v>
          </cell>
          <cell r="BJ187">
            <v>84.54</v>
          </cell>
          <cell r="BK187">
            <v>64.2</v>
          </cell>
        </row>
        <row r="188">
          <cell r="A188">
            <v>3</v>
          </cell>
          <cell r="B188" t="str">
            <v>Sat</v>
          </cell>
          <cell r="C188">
            <v>41531</v>
          </cell>
          <cell r="D188">
            <v>0.75</v>
          </cell>
          <cell r="E188" t="str">
            <v>FS1</v>
          </cell>
          <cell r="F188" t="str">
            <v xml:space="preserve">Iowa  </v>
          </cell>
          <cell r="G188" t="str">
            <v>B10</v>
          </cell>
          <cell r="H188" t="str">
            <v>Iowa State</v>
          </cell>
          <cell r="I188" t="str">
            <v>B12</v>
          </cell>
          <cell r="J188" t="str">
            <v xml:space="preserve">Iowa  </v>
          </cell>
          <cell r="K188" t="str">
            <v>Iowa State</v>
          </cell>
          <cell r="L188">
            <v>2.5</v>
          </cell>
          <cell r="M188">
            <v>48</v>
          </cell>
          <cell r="T188" t="str">
            <v>Iowa State</v>
          </cell>
          <cell r="AL188" t="str">
            <v>Iowa State</v>
          </cell>
          <cell r="AM188">
            <v>9</v>
          </cell>
          <cell r="AN188" t="str">
            <v xml:space="preserve">Iowa  </v>
          </cell>
          <cell r="AO188">
            <v>6</v>
          </cell>
          <cell r="AQ188" t="str">
            <v xml:space="preserve">Iowa  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1</v>
          </cell>
          <cell r="AW188">
            <v>0</v>
          </cell>
          <cell r="AY188">
            <v>2</v>
          </cell>
          <cell r="AZ188">
            <v>6</v>
          </cell>
          <cell r="BA188">
            <v>0</v>
          </cell>
          <cell r="BC188" t="str">
            <v>Iowa State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71.709999999999994</v>
          </cell>
          <cell r="BK188">
            <v>71.069999999999993</v>
          </cell>
        </row>
        <row r="189">
          <cell r="A189">
            <v>3</v>
          </cell>
          <cell r="B189" t="str">
            <v>Sat</v>
          </cell>
          <cell r="C189">
            <v>41531</v>
          </cell>
          <cell r="D189">
            <v>0.79166666666666663</v>
          </cell>
          <cell r="F189" t="str">
            <v>Massachusetts</v>
          </cell>
          <cell r="G189" t="str">
            <v>MAC</v>
          </cell>
          <cell r="H189" t="str">
            <v>Kansas State</v>
          </cell>
          <cell r="I189" t="str">
            <v>B12</v>
          </cell>
          <cell r="J189" t="str">
            <v>Kansas State</v>
          </cell>
          <cell r="K189" t="str">
            <v>Massachusetts</v>
          </cell>
          <cell r="L189">
            <v>39</v>
          </cell>
          <cell r="M189">
            <v>54.5</v>
          </cell>
          <cell r="T189" t="str">
            <v>Kansas State</v>
          </cell>
          <cell r="AL189" t="str">
            <v>DNP</v>
          </cell>
          <cell r="AQ189" t="str">
            <v>Massachusetts</v>
          </cell>
          <cell r="AR189">
            <v>0</v>
          </cell>
          <cell r="AS189">
            <v>1</v>
          </cell>
          <cell r="AT189">
            <v>0</v>
          </cell>
          <cell r="AU189">
            <v>0</v>
          </cell>
          <cell r="AV189">
            <v>1</v>
          </cell>
          <cell r="AW189">
            <v>0</v>
          </cell>
          <cell r="AY189">
            <v>0</v>
          </cell>
          <cell r="AZ189">
            <v>0</v>
          </cell>
          <cell r="BA189">
            <v>0</v>
          </cell>
          <cell r="BC189" t="str">
            <v>Kansas State</v>
          </cell>
          <cell r="BD189">
            <v>1</v>
          </cell>
          <cell r="BE189">
            <v>0</v>
          </cell>
          <cell r="BF189">
            <v>0</v>
          </cell>
          <cell r="BG189">
            <v>1</v>
          </cell>
          <cell r="BH189">
            <v>0</v>
          </cell>
          <cell r="BI189">
            <v>0</v>
          </cell>
          <cell r="BJ189">
            <v>50.99</v>
          </cell>
          <cell r="BK189">
            <v>78.17</v>
          </cell>
        </row>
        <row r="190">
          <cell r="A190">
            <v>3</v>
          </cell>
          <cell r="B190" t="str">
            <v>Sat</v>
          </cell>
          <cell r="C190">
            <v>41531</v>
          </cell>
          <cell r="D190">
            <v>0.5</v>
          </cell>
          <cell r="E190" t="str">
            <v>ESPN2</v>
          </cell>
          <cell r="F190" t="str">
            <v>Tulsa</v>
          </cell>
          <cell r="G190" t="str">
            <v>CUSA</v>
          </cell>
          <cell r="H190" t="str">
            <v>Oklahoma</v>
          </cell>
          <cell r="I190" t="str">
            <v>B12</v>
          </cell>
          <cell r="J190" t="str">
            <v>Oklahoma</v>
          </cell>
          <cell r="K190" t="str">
            <v>Tulsa</v>
          </cell>
          <cell r="L190">
            <v>24</v>
          </cell>
          <cell r="M190">
            <v>50.5</v>
          </cell>
          <cell r="T190" t="str">
            <v>Oklahoma</v>
          </cell>
          <cell r="AL190" t="str">
            <v>DNP</v>
          </cell>
          <cell r="AQ190" t="str">
            <v>Tulsa</v>
          </cell>
          <cell r="AR190">
            <v>0</v>
          </cell>
          <cell r="AS190">
            <v>1</v>
          </cell>
          <cell r="AT190">
            <v>0</v>
          </cell>
          <cell r="AU190">
            <v>0</v>
          </cell>
          <cell r="AV190">
            <v>2</v>
          </cell>
          <cell r="AW190">
            <v>0</v>
          </cell>
          <cell r="AY190">
            <v>1</v>
          </cell>
          <cell r="AZ190">
            <v>3</v>
          </cell>
          <cell r="BA190">
            <v>0</v>
          </cell>
          <cell r="BC190" t="str">
            <v>Oklahoma</v>
          </cell>
          <cell r="BD190">
            <v>1</v>
          </cell>
          <cell r="BE190">
            <v>1</v>
          </cell>
          <cell r="BF190">
            <v>0</v>
          </cell>
          <cell r="BG190">
            <v>1</v>
          </cell>
          <cell r="BH190">
            <v>1</v>
          </cell>
          <cell r="BI190">
            <v>0</v>
          </cell>
          <cell r="BJ190">
            <v>69.900000000000006</v>
          </cell>
          <cell r="BK190">
            <v>86.33</v>
          </cell>
        </row>
        <row r="191">
          <cell r="A191">
            <v>3</v>
          </cell>
          <cell r="B191" t="str">
            <v>Sat</v>
          </cell>
          <cell r="C191">
            <v>41531</v>
          </cell>
          <cell r="D191">
            <v>0.8125</v>
          </cell>
          <cell r="E191" t="str">
            <v>FSN</v>
          </cell>
          <cell r="F191" t="str">
            <v>1AA Lamar</v>
          </cell>
          <cell r="G191" t="str">
            <v>1AA</v>
          </cell>
          <cell r="H191" t="str">
            <v>Oklahoma State</v>
          </cell>
          <cell r="I191" t="str">
            <v>B12</v>
          </cell>
          <cell r="AL191" t="str">
            <v>DNP</v>
          </cell>
          <cell r="AQ191" t="str">
            <v>1AA Lamar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Y191">
            <v>0</v>
          </cell>
          <cell r="AZ191">
            <v>0</v>
          </cell>
          <cell r="BA191">
            <v>0</v>
          </cell>
          <cell r="BC191" t="str">
            <v>Oklahoma State</v>
          </cell>
          <cell r="BD191">
            <v>1</v>
          </cell>
          <cell r="BE191">
            <v>0</v>
          </cell>
          <cell r="BF191">
            <v>0</v>
          </cell>
          <cell r="BG191">
            <v>1</v>
          </cell>
          <cell r="BH191">
            <v>1</v>
          </cell>
          <cell r="BI191">
            <v>0</v>
          </cell>
          <cell r="BJ191">
            <v>42.68</v>
          </cell>
          <cell r="BK191">
            <v>87.38</v>
          </cell>
        </row>
        <row r="192">
          <cell r="A192">
            <v>3</v>
          </cell>
          <cell r="B192" t="str">
            <v>Sat</v>
          </cell>
          <cell r="C192">
            <v>41531</v>
          </cell>
          <cell r="D192">
            <v>0.83333333333333337</v>
          </cell>
          <cell r="E192" t="str">
            <v>LHN</v>
          </cell>
          <cell r="F192" t="str">
            <v>Mississippi</v>
          </cell>
          <cell r="G192" t="str">
            <v>SEC</v>
          </cell>
          <cell r="H192" t="str">
            <v>Texas</v>
          </cell>
          <cell r="I192" t="str">
            <v>B12</v>
          </cell>
          <cell r="J192" t="str">
            <v>Texas</v>
          </cell>
          <cell r="K192" t="str">
            <v>Mississippi</v>
          </cell>
          <cell r="L192">
            <v>2.5</v>
          </cell>
          <cell r="M192">
            <v>65</v>
          </cell>
          <cell r="T192" t="str">
            <v>Mississippi</v>
          </cell>
          <cell r="X192" t="str">
            <v>X</v>
          </cell>
          <cell r="AL192" t="str">
            <v>Texas</v>
          </cell>
          <cell r="AM192">
            <v>66</v>
          </cell>
          <cell r="AN192" t="str">
            <v>Mississippi</v>
          </cell>
          <cell r="AO192">
            <v>31</v>
          </cell>
          <cell r="AQ192" t="str">
            <v>Mississippi</v>
          </cell>
          <cell r="AR192">
            <v>1</v>
          </cell>
          <cell r="AS192">
            <v>0</v>
          </cell>
          <cell r="AT192">
            <v>0</v>
          </cell>
          <cell r="AU192">
            <v>1</v>
          </cell>
          <cell r="AV192">
            <v>0</v>
          </cell>
          <cell r="AW192">
            <v>0</v>
          </cell>
          <cell r="AY192">
            <v>0</v>
          </cell>
          <cell r="AZ192">
            <v>1</v>
          </cell>
          <cell r="BA192">
            <v>0</v>
          </cell>
          <cell r="BC192" t="str">
            <v>Texas</v>
          </cell>
          <cell r="BD192">
            <v>1</v>
          </cell>
          <cell r="BE192">
            <v>0</v>
          </cell>
          <cell r="BF192">
            <v>0</v>
          </cell>
          <cell r="BG192">
            <v>1</v>
          </cell>
          <cell r="BH192">
            <v>1</v>
          </cell>
          <cell r="BI192">
            <v>0</v>
          </cell>
          <cell r="BJ192">
            <v>78.39</v>
          </cell>
          <cell r="BK192">
            <v>80.739999999999995</v>
          </cell>
        </row>
        <row r="193">
          <cell r="A193">
            <v>3</v>
          </cell>
          <cell r="B193" t="str">
            <v>Sat</v>
          </cell>
          <cell r="C193">
            <v>41531</v>
          </cell>
          <cell r="D193">
            <v>0.5</v>
          </cell>
          <cell r="F193" t="str">
            <v>Georgia State</v>
          </cell>
          <cell r="G193" t="str">
            <v>SB</v>
          </cell>
          <cell r="H193" t="str">
            <v>West Virginia</v>
          </cell>
          <cell r="I193" t="str">
            <v>B12</v>
          </cell>
          <cell r="J193" t="str">
            <v>West Virginia</v>
          </cell>
          <cell r="K193" t="str">
            <v>Georgia State</v>
          </cell>
          <cell r="L193">
            <v>40</v>
          </cell>
          <cell r="M193">
            <v>56.5</v>
          </cell>
          <cell r="T193" t="str">
            <v>West Virginia</v>
          </cell>
          <cell r="AL193" t="str">
            <v>DNP</v>
          </cell>
          <cell r="AQ193" t="str">
            <v>Georgia State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Y193">
            <v>0</v>
          </cell>
          <cell r="AZ193">
            <v>0</v>
          </cell>
          <cell r="BA193">
            <v>0</v>
          </cell>
          <cell r="BC193" t="str">
            <v>West Virginia</v>
          </cell>
          <cell r="BD193">
            <v>0</v>
          </cell>
          <cell r="BE193">
            <v>0</v>
          </cell>
          <cell r="BF193">
            <v>0</v>
          </cell>
          <cell r="BG193">
            <v>1</v>
          </cell>
          <cell r="BH193">
            <v>0</v>
          </cell>
          <cell r="BI193">
            <v>0</v>
          </cell>
          <cell r="BJ193">
            <v>42.83</v>
          </cell>
          <cell r="BK193">
            <v>74.17</v>
          </cell>
        </row>
        <row r="194">
          <cell r="A194">
            <v>3</v>
          </cell>
          <cell r="B194" t="str">
            <v>Sat</v>
          </cell>
          <cell r="C194">
            <v>41531</v>
          </cell>
          <cell r="D194">
            <v>0.79166666666666663</v>
          </cell>
          <cell r="E194" t="str">
            <v>espn3</v>
          </cell>
          <cell r="F194" t="str">
            <v>1AA Northwestern State</v>
          </cell>
          <cell r="G194" t="str">
            <v>1AA</v>
          </cell>
          <cell r="H194" t="str">
            <v>Cincinnati</v>
          </cell>
          <cell r="I194" t="str">
            <v>AAC</v>
          </cell>
          <cell r="AL194" t="str">
            <v>DNP</v>
          </cell>
          <cell r="AQ194" t="str">
            <v>1AA Northwestern State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C194" t="str">
            <v>Cincinnati</v>
          </cell>
          <cell r="BD194">
            <v>1</v>
          </cell>
          <cell r="BE194">
            <v>0</v>
          </cell>
          <cell r="BF194">
            <v>0</v>
          </cell>
          <cell r="BG194">
            <v>1</v>
          </cell>
          <cell r="BH194">
            <v>1</v>
          </cell>
          <cell r="BI194">
            <v>0</v>
          </cell>
          <cell r="BJ194">
            <v>52.03</v>
          </cell>
          <cell r="BK194">
            <v>74.3</v>
          </cell>
        </row>
        <row r="195">
          <cell r="A195">
            <v>3</v>
          </cell>
          <cell r="B195" t="str">
            <v>Sat</v>
          </cell>
          <cell r="C195">
            <v>41531</v>
          </cell>
          <cell r="D195">
            <v>0.8125</v>
          </cell>
          <cell r="E195" t="str">
            <v>espn3</v>
          </cell>
          <cell r="F195" t="str">
            <v>Maryland</v>
          </cell>
          <cell r="G195" t="str">
            <v>ACC</v>
          </cell>
          <cell r="H195" t="str">
            <v>Connecticut</v>
          </cell>
          <cell r="I195" t="str">
            <v>AAC</v>
          </cell>
          <cell r="J195" t="str">
            <v>Maryland</v>
          </cell>
          <cell r="K195" t="str">
            <v>Connecticut</v>
          </cell>
          <cell r="L195">
            <v>6.5</v>
          </cell>
          <cell r="M195">
            <v>47.5</v>
          </cell>
          <cell r="T195" t="str">
            <v>Maryland</v>
          </cell>
          <cell r="AL195" t="str">
            <v>Connecticut</v>
          </cell>
          <cell r="AM195">
            <v>24</v>
          </cell>
          <cell r="AN195" t="str">
            <v>Maryland</v>
          </cell>
          <cell r="AO195">
            <v>21</v>
          </cell>
          <cell r="AQ195" t="str">
            <v>Maryland</v>
          </cell>
          <cell r="AR195">
            <v>0</v>
          </cell>
          <cell r="AS195">
            <v>0</v>
          </cell>
          <cell r="AT195">
            <v>0</v>
          </cell>
          <cell r="AU195">
            <v>1</v>
          </cell>
          <cell r="AV195">
            <v>0</v>
          </cell>
          <cell r="AW195">
            <v>0</v>
          </cell>
          <cell r="AY195">
            <v>0</v>
          </cell>
          <cell r="AZ195">
            <v>1</v>
          </cell>
          <cell r="BA195">
            <v>0</v>
          </cell>
          <cell r="BC195" t="str">
            <v>Connecticut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73.72</v>
          </cell>
          <cell r="BK195">
            <v>67.14</v>
          </cell>
        </row>
        <row r="196">
          <cell r="A196">
            <v>3</v>
          </cell>
          <cell r="B196" t="str">
            <v>Sat</v>
          </cell>
          <cell r="C196">
            <v>41531</v>
          </cell>
          <cell r="D196">
            <v>0.54166666666666663</v>
          </cell>
          <cell r="E196" t="str">
            <v>espn3</v>
          </cell>
          <cell r="F196" t="str">
            <v>Eastern Michigan</v>
          </cell>
          <cell r="G196" t="str">
            <v>MAC</v>
          </cell>
          <cell r="H196" t="str">
            <v>Rutgers</v>
          </cell>
          <cell r="I196" t="str">
            <v>AAC</v>
          </cell>
          <cell r="J196" t="str">
            <v>Rutgers</v>
          </cell>
          <cell r="K196" t="str">
            <v>Eastern Michigan</v>
          </cell>
          <cell r="L196">
            <v>27.5</v>
          </cell>
          <cell r="M196">
            <v>51</v>
          </cell>
          <cell r="T196" t="str">
            <v>Rutgers</v>
          </cell>
          <cell r="AL196" t="str">
            <v>DNP</v>
          </cell>
          <cell r="AQ196" t="str">
            <v>Eastern Michigan</v>
          </cell>
          <cell r="AR196">
            <v>0</v>
          </cell>
          <cell r="AS196">
            <v>1</v>
          </cell>
          <cell r="AT196">
            <v>0</v>
          </cell>
          <cell r="AU196">
            <v>0</v>
          </cell>
          <cell r="AV196">
            <v>1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C196" t="str">
            <v>Rutgers</v>
          </cell>
          <cell r="BD196">
            <v>0</v>
          </cell>
          <cell r="BE196">
            <v>0</v>
          </cell>
          <cell r="BF196">
            <v>0</v>
          </cell>
          <cell r="BG196">
            <v>1</v>
          </cell>
          <cell r="BH196">
            <v>0</v>
          </cell>
          <cell r="BI196">
            <v>0</v>
          </cell>
          <cell r="BJ196">
            <v>52.67</v>
          </cell>
          <cell r="BK196">
            <v>75.17</v>
          </cell>
        </row>
        <row r="197">
          <cell r="A197">
            <v>3</v>
          </cell>
          <cell r="B197" t="str">
            <v>Sat</v>
          </cell>
          <cell r="C197">
            <v>41531</v>
          </cell>
          <cell r="D197">
            <v>0.79166666666666663</v>
          </cell>
          <cell r="E197" t="str">
            <v>espn3</v>
          </cell>
          <cell r="F197" t="str">
            <v>Florida Atlantic</v>
          </cell>
          <cell r="G197" t="str">
            <v>CUSA</v>
          </cell>
          <cell r="H197" t="str">
            <v>South Florida</v>
          </cell>
          <cell r="I197" t="str">
            <v>AAC</v>
          </cell>
          <cell r="J197" t="str">
            <v>South Florida</v>
          </cell>
          <cell r="K197" t="str">
            <v>Florida Atlantic</v>
          </cell>
          <cell r="L197">
            <v>12.5</v>
          </cell>
          <cell r="M197">
            <v>43.5</v>
          </cell>
          <cell r="T197" t="str">
            <v>Florida Atlantic</v>
          </cell>
          <cell r="AL197" t="str">
            <v>DNP</v>
          </cell>
          <cell r="AQ197" t="str">
            <v>Florida Atlantic</v>
          </cell>
          <cell r="AR197">
            <v>2</v>
          </cell>
          <cell r="AS197">
            <v>0</v>
          </cell>
          <cell r="AT197">
            <v>0</v>
          </cell>
          <cell r="AU197">
            <v>2</v>
          </cell>
          <cell r="AV197">
            <v>0</v>
          </cell>
          <cell r="AW197">
            <v>0</v>
          </cell>
          <cell r="AY197">
            <v>1</v>
          </cell>
          <cell r="AZ197">
            <v>1</v>
          </cell>
          <cell r="BA197">
            <v>0</v>
          </cell>
          <cell r="BC197" t="str">
            <v>South Florida</v>
          </cell>
          <cell r="BD197">
            <v>0</v>
          </cell>
          <cell r="BE197">
            <v>0</v>
          </cell>
          <cell r="BF197">
            <v>0</v>
          </cell>
          <cell r="BG197">
            <v>1</v>
          </cell>
          <cell r="BH197">
            <v>0</v>
          </cell>
          <cell r="BI197">
            <v>0</v>
          </cell>
          <cell r="BJ197">
            <v>56.52</v>
          </cell>
          <cell r="BK197">
            <v>63.94</v>
          </cell>
        </row>
        <row r="198">
          <cell r="A198">
            <v>3</v>
          </cell>
          <cell r="B198" t="str">
            <v>Sat</v>
          </cell>
          <cell r="C198">
            <v>41531</v>
          </cell>
          <cell r="D198">
            <v>0.54166666666666663</v>
          </cell>
          <cell r="E198" t="str">
            <v>espn3</v>
          </cell>
          <cell r="F198" t="str">
            <v>1AA Fordham</v>
          </cell>
          <cell r="G198" t="str">
            <v>1AA</v>
          </cell>
          <cell r="H198" t="str">
            <v>Temple</v>
          </cell>
          <cell r="I198" t="str">
            <v>AAC</v>
          </cell>
          <cell r="AL198" t="str">
            <v>DNP</v>
          </cell>
          <cell r="AQ198" t="str">
            <v>1AA Fordham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Y198">
            <v>0</v>
          </cell>
          <cell r="AZ198">
            <v>0</v>
          </cell>
          <cell r="BA198">
            <v>0</v>
          </cell>
          <cell r="BC198" t="str">
            <v>Temple</v>
          </cell>
          <cell r="BD198">
            <v>0</v>
          </cell>
          <cell r="BE198">
            <v>1</v>
          </cell>
          <cell r="BF198">
            <v>0</v>
          </cell>
          <cell r="BG198">
            <v>1</v>
          </cell>
          <cell r="BH198">
            <v>1</v>
          </cell>
          <cell r="BI198">
            <v>0</v>
          </cell>
          <cell r="BJ198">
            <v>45.89</v>
          </cell>
          <cell r="BK198">
            <v>64.28</v>
          </cell>
        </row>
        <row r="199">
          <cell r="A199">
            <v>3</v>
          </cell>
          <cell r="B199" t="str">
            <v>Sat</v>
          </cell>
          <cell r="C199">
            <v>41531</v>
          </cell>
          <cell r="D199">
            <v>0.5</v>
          </cell>
          <cell r="E199" t="str">
            <v>FS1</v>
          </cell>
          <cell r="F199" t="str">
            <v>Virginia Tech</v>
          </cell>
          <cell r="G199" t="str">
            <v>ACC</v>
          </cell>
          <cell r="H199" t="str">
            <v>East Carolina</v>
          </cell>
          <cell r="I199" t="str">
            <v>CUSA</v>
          </cell>
          <cell r="J199" t="str">
            <v>Virginia Tech</v>
          </cell>
          <cell r="K199" t="str">
            <v>East Carolina</v>
          </cell>
          <cell r="L199">
            <v>7.5</v>
          </cell>
          <cell r="M199">
            <v>51</v>
          </cell>
          <cell r="T199" t="str">
            <v>East Carolina</v>
          </cell>
          <cell r="AL199" t="str">
            <v>DNP</v>
          </cell>
          <cell r="AQ199" t="str">
            <v>Virginia Tech</v>
          </cell>
          <cell r="AR199">
            <v>0</v>
          </cell>
          <cell r="AS199">
            <v>1</v>
          </cell>
          <cell r="AT199">
            <v>0</v>
          </cell>
          <cell r="AU199">
            <v>0</v>
          </cell>
          <cell r="AV199">
            <v>1</v>
          </cell>
          <cell r="AW199">
            <v>0</v>
          </cell>
          <cell r="AY199">
            <v>2</v>
          </cell>
          <cell r="AZ199">
            <v>3</v>
          </cell>
          <cell r="BA199">
            <v>0</v>
          </cell>
          <cell r="BC199" t="str">
            <v>East Carolina</v>
          </cell>
          <cell r="BD199">
            <v>0</v>
          </cell>
          <cell r="BE199">
            <v>1</v>
          </cell>
          <cell r="BF199">
            <v>0</v>
          </cell>
          <cell r="BG199">
            <v>0</v>
          </cell>
          <cell r="BH199">
            <v>1</v>
          </cell>
          <cell r="BI199">
            <v>0</v>
          </cell>
          <cell r="BJ199">
            <v>78.989999999999995</v>
          </cell>
          <cell r="BK199">
            <v>66.930000000000007</v>
          </cell>
        </row>
        <row r="200">
          <cell r="A200">
            <v>3</v>
          </cell>
          <cell r="B200" t="str">
            <v>Sat</v>
          </cell>
          <cell r="C200">
            <v>41531</v>
          </cell>
          <cell r="D200">
            <v>0.75</v>
          </cell>
          <cell r="F200" t="str">
            <v>1AA Bethune Cookman</v>
          </cell>
          <cell r="G200" t="str">
            <v>1AA</v>
          </cell>
          <cell r="H200" t="str">
            <v>Florida Intl</v>
          </cell>
          <cell r="I200" t="str">
            <v>CUSA</v>
          </cell>
          <cell r="AL200" t="str">
            <v>DNP</v>
          </cell>
          <cell r="AQ200" t="str">
            <v>1AA Bethune Cookman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Y200">
            <v>0</v>
          </cell>
          <cell r="AZ200">
            <v>0</v>
          </cell>
          <cell r="BA200">
            <v>0</v>
          </cell>
          <cell r="BC200" t="str">
            <v>Florida Intl</v>
          </cell>
          <cell r="BD200">
            <v>0</v>
          </cell>
          <cell r="BE200">
            <v>1</v>
          </cell>
          <cell r="BF200">
            <v>0</v>
          </cell>
          <cell r="BG200">
            <v>0</v>
          </cell>
          <cell r="BH200">
            <v>2</v>
          </cell>
          <cell r="BI200">
            <v>0</v>
          </cell>
          <cell r="BJ200">
            <v>52.22</v>
          </cell>
          <cell r="BK200">
            <v>54.64</v>
          </cell>
        </row>
        <row r="201">
          <cell r="A201">
            <v>3</v>
          </cell>
          <cell r="B201" t="str">
            <v>Sat</v>
          </cell>
          <cell r="C201">
            <v>41531</v>
          </cell>
          <cell r="D201">
            <v>0.79166666666666663</v>
          </cell>
          <cell r="E201" t="str">
            <v>CSS</v>
          </cell>
          <cell r="F201" t="str">
            <v>Memphis</v>
          </cell>
          <cell r="G201" t="str">
            <v>AAC</v>
          </cell>
          <cell r="H201" t="str">
            <v>Middle Tenn St</v>
          </cell>
          <cell r="I201" t="str">
            <v>CUSA</v>
          </cell>
          <cell r="J201" t="str">
            <v>Middle Tenn St</v>
          </cell>
          <cell r="K201" t="str">
            <v>Memphis</v>
          </cell>
          <cell r="L201">
            <v>7</v>
          </cell>
          <cell r="M201">
            <v>52</v>
          </cell>
          <cell r="T201" t="str">
            <v>Middle Tenn St</v>
          </cell>
          <cell r="AL201" t="str">
            <v>Middle Tenn St</v>
          </cell>
          <cell r="AM201">
            <v>48</v>
          </cell>
          <cell r="AN201" t="str">
            <v>Memphis</v>
          </cell>
          <cell r="AO201">
            <v>30</v>
          </cell>
          <cell r="AQ201" t="str">
            <v>Memphis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1</v>
          </cell>
          <cell r="AW201">
            <v>0</v>
          </cell>
          <cell r="AY201">
            <v>2</v>
          </cell>
          <cell r="AZ201">
            <v>3</v>
          </cell>
          <cell r="BA201">
            <v>0</v>
          </cell>
          <cell r="BC201" t="str">
            <v>Middle Tenn St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1</v>
          </cell>
          <cell r="BI201">
            <v>0</v>
          </cell>
          <cell r="BJ201">
            <v>59.21</v>
          </cell>
          <cell r="BK201">
            <v>61.76</v>
          </cell>
        </row>
        <row r="202">
          <cell r="A202">
            <v>3</v>
          </cell>
          <cell r="B202" t="str">
            <v>Sat</v>
          </cell>
          <cell r="C202">
            <v>41531</v>
          </cell>
          <cell r="D202">
            <v>0.66666666666666663</v>
          </cell>
          <cell r="E202" t="str">
            <v>FSN</v>
          </cell>
          <cell r="F202" t="str">
            <v>Ball State</v>
          </cell>
          <cell r="G202" t="str">
            <v>MAC</v>
          </cell>
          <cell r="H202" t="str">
            <v>North Texas</v>
          </cell>
          <cell r="I202" t="str">
            <v>CUSA</v>
          </cell>
          <cell r="J202" t="str">
            <v>Ball State</v>
          </cell>
          <cell r="K202" t="str">
            <v>North Texas</v>
          </cell>
          <cell r="L202">
            <v>3.5</v>
          </cell>
          <cell r="M202">
            <v>63.5</v>
          </cell>
          <cell r="T202" t="str">
            <v>Ball State</v>
          </cell>
          <cell r="AL202" t="str">
            <v>DNP</v>
          </cell>
          <cell r="AQ202" t="str">
            <v>Ball State</v>
          </cell>
          <cell r="AR202">
            <v>0</v>
          </cell>
          <cell r="AS202">
            <v>0</v>
          </cell>
          <cell r="AT202">
            <v>0</v>
          </cell>
          <cell r="AU202">
            <v>1</v>
          </cell>
          <cell r="AV202">
            <v>0</v>
          </cell>
          <cell r="AW202">
            <v>0</v>
          </cell>
          <cell r="AY202">
            <v>0</v>
          </cell>
          <cell r="AZ202">
            <v>1</v>
          </cell>
          <cell r="BA202">
            <v>0</v>
          </cell>
          <cell r="BC202" t="str">
            <v>North Texas</v>
          </cell>
          <cell r="BD202">
            <v>1</v>
          </cell>
          <cell r="BE202">
            <v>0</v>
          </cell>
          <cell r="BF202">
            <v>0</v>
          </cell>
          <cell r="BG202">
            <v>1</v>
          </cell>
          <cell r="BH202">
            <v>1</v>
          </cell>
          <cell r="BI202">
            <v>0</v>
          </cell>
          <cell r="BJ202">
            <v>68.349999999999994</v>
          </cell>
          <cell r="BK202">
            <v>61.71</v>
          </cell>
        </row>
        <row r="203">
          <cell r="A203">
            <v>3</v>
          </cell>
          <cell r="B203" t="str">
            <v>Sat</v>
          </cell>
          <cell r="C203">
            <v>41531</v>
          </cell>
          <cell r="D203">
            <v>0.8125</v>
          </cell>
          <cell r="E203" t="str">
            <v>CBSSN</v>
          </cell>
          <cell r="F203" t="str">
            <v>Kansas</v>
          </cell>
          <cell r="G203" t="str">
            <v>B12</v>
          </cell>
          <cell r="H203" t="str">
            <v>Rice</v>
          </cell>
          <cell r="I203" t="str">
            <v>CUSA</v>
          </cell>
          <cell r="J203" t="str">
            <v>Rice</v>
          </cell>
          <cell r="K203" t="str">
            <v>Kansas</v>
          </cell>
          <cell r="L203">
            <v>6.5</v>
          </cell>
          <cell r="M203">
            <v>58</v>
          </cell>
          <cell r="T203" t="str">
            <v>Rice</v>
          </cell>
          <cell r="AL203" t="str">
            <v>Rice</v>
          </cell>
          <cell r="AM203">
            <v>25</v>
          </cell>
          <cell r="AN203" t="str">
            <v>Kansas</v>
          </cell>
          <cell r="AO203">
            <v>24</v>
          </cell>
          <cell r="AQ203" t="str">
            <v>Kansas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BC203" t="str">
            <v>Rice</v>
          </cell>
          <cell r="BD203">
            <v>0</v>
          </cell>
          <cell r="BE203">
            <v>0</v>
          </cell>
          <cell r="BF203">
            <v>0</v>
          </cell>
          <cell r="BG203">
            <v>1</v>
          </cell>
          <cell r="BH203">
            <v>0</v>
          </cell>
          <cell r="BI203">
            <v>0</v>
          </cell>
          <cell r="BJ203">
            <v>67.44</v>
          </cell>
          <cell r="BK203">
            <v>69.55</v>
          </cell>
        </row>
        <row r="204">
          <cell r="A204">
            <v>3</v>
          </cell>
          <cell r="B204" t="str">
            <v>Sat</v>
          </cell>
          <cell r="C204">
            <v>41531</v>
          </cell>
          <cell r="D204">
            <v>0.5</v>
          </cell>
          <cell r="E204" t="str">
            <v>CBSSN</v>
          </cell>
          <cell r="F204" t="str">
            <v>Stanford</v>
          </cell>
          <cell r="G204" t="str">
            <v>P12</v>
          </cell>
          <cell r="H204" t="str">
            <v xml:space="preserve">Army </v>
          </cell>
          <cell r="I204" t="str">
            <v>Ind</v>
          </cell>
          <cell r="J204" t="str">
            <v>Stanford</v>
          </cell>
          <cell r="K204" t="str">
            <v xml:space="preserve">Army </v>
          </cell>
          <cell r="L204">
            <v>28.5</v>
          </cell>
          <cell r="M204">
            <v>52</v>
          </cell>
          <cell r="T204" t="str">
            <v>Stanford</v>
          </cell>
          <cell r="AL204" t="str">
            <v>DNP</v>
          </cell>
          <cell r="AQ204" t="str">
            <v>Stanford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1</v>
          </cell>
          <cell r="AW204">
            <v>0</v>
          </cell>
          <cell r="AY204">
            <v>0</v>
          </cell>
          <cell r="AZ204">
            <v>0</v>
          </cell>
          <cell r="BA204">
            <v>0</v>
          </cell>
          <cell r="BC204" t="str">
            <v xml:space="preserve">Army 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1</v>
          </cell>
          <cell r="BI204">
            <v>0</v>
          </cell>
          <cell r="BJ204">
            <v>89.11</v>
          </cell>
          <cell r="BK204">
            <v>57.44</v>
          </cell>
        </row>
        <row r="205">
          <cell r="A205">
            <v>3</v>
          </cell>
          <cell r="B205" t="str">
            <v>Sat</v>
          </cell>
          <cell r="C205">
            <v>41531</v>
          </cell>
          <cell r="D205">
            <v>0.70833333333333337</v>
          </cell>
          <cell r="F205" t="str">
            <v>Northern Illinois</v>
          </cell>
          <cell r="G205" t="str">
            <v>MAC</v>
          </cell>
          <cell r="H205" t="str">
            <v>Idaho</v>
          </cell>
          <cell r="I205" t="str">
            <v>Ind</v>
          </cell>
          <cell r="J205" t="str">
            <v>Northern Illinois</v>
          </cell>
          <cell r="K205" t="str">
            <v>Idaho</v>
          </cell>
          <cell r="L205">
            <v>28.5</v>
          </cell>
          <cell r="M205">
            <v>62</v>
          </cell>
          <cell r="T205" t="str">
            <v>Northern Illinois</v>
          </cell>
          <cell r="AL205" t="str">
            <v>DNP</v>
          </cell>
          <cell r="AQ205" t="str">
            <v>Northern Illinois</v>
          </cell>
          <cell r="AR205">
            <v>1</v>
          </cell>
          <cell r="AS205">
            <v>0</v>
          </cell>
          <cell r="AT205">
            <v>0</v>
          </cell>
          <cell r="AU205">
            <v>1</v>
          </cell>
          <cell r="AV205">
            <v>0</v>
          </cell>
          <cell r="AW205">
            <v>0</v>
          </cell>
          <cell r="AY205">
            <v>1</v>
          </cell>
          <cell r="AZ205">
            <v>1</v>
          </cell>
          <cell r="BA205">
            <v>0</v>
          </cell>
          <cell r="BC205" t="str">
            <v>Idaho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2</v>
          </cell>
          <cell r="BI205">
            <v>0</v>
          </cell>
          <cell r="BJ205">
            <v>74.88</v>
          </cell>
          <cell r="BK205">
            <v>51.56</v>
          </cell>
        </row>
        <row r="206">
          <cell r="A206">
            <v>3</v>
          </cell>
          <cell r="B206" t="str">
            <v>Sat</v>
          </cell>
          <cell r="C206">
            <v>41531</v>
          </cell>
          <cell r="D206">
            <v>0.64583333333333337</v>
          </cell>
          <cell r="E206" t="str">
            <v>CBSSN</v>
          </cell>
          <cell r="F206" t="str">
            <v>1AA Delaware</v>
          </cell>
          <cell r="G206" t="str">
            <v>1AA</v>
          </cell>
          <cell r="H206" t="str">
            <v>Navy</v>
          </cell>
          <cell r="I206" t="str">
            <v>Ind</v>
          </cell>
          <cell r="AL206" t="str">
            <v>DNP</v>
          </cell>
          <cell r="AQ206" t="str">
            <v>1AA Delaware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Y206">
            <v>0</v>
          </cell>
          <cell r="AZ206">
            <v>0</v>
          </cell>
          <cell r="BA206">
            <v>0</v>
          </cell>
          <cell r="BC206" t="str">
            <v>Navy</v>
          </cell>
          <cell r="BD206">
            <v>0</v>
          </cell>
          <cell r="BE206">
            <v>0</v>
          </cell>
          <cell r="BF206">
            <v>0</v>
          </cell>
          <cell r="BG206">
            <v>1</v>
          </cell>
          <cell r="BH206">
            <v>0</v>
          </cell>
          <cell r="BI206">
            <v>0</v>
          </cell>
          <cell r="BJ206">
            <v>53.5</v>
          </cell>
          <cell r="BK206">
            <v>71.87</v>
          </cell>
        </row>
        <row r="207">
          <cell r="A207">
            <v>3</v>
          </cell>
          <cell r="B207" t="str">
            <v>Sat</v>
          </cell>
          <cell r="C207">
            <v>41531</v>
          </cell>
          <cell r="D207">
            <v>0.83333333333333337</v>
          </cell>
          <cell r="E207" t="str">
            <v>TBA</v>
          </cell>
          <cell r="F207" t="str">
            <v>UTEP</v>
          </cell>
          <cell r="G207" t="str">
            <v>CUSA</v>
          </cell>
          <cell r="H207" t="str">
            <v>New Mexico State</v>
          </cell>
          <cell r="I207" t="str">
            <v>Ind</v>
          </cell>
          <cell r="J207" t="str">
            <v>UTEP</v>
          </cell>
          <cell r="K207" t="str">
            <v>New Mexico State</v>
          </cell>
          <cell r="L207">
            <v>5.5</v>
          </cell>
          <cell r="M207">
            <v>56</v>
          </cell>
          <cell r="T207" t="str">
            <v>UTEP</v>
          </cell>
          <cell r="AL207" t="str">
            <v>UTEP</v>
          </cell>
          <cell r="AM207">
            <v>41</v>
          </cell>
          <cell r="AN207" t="str">
            <v>New Mexico State</v>
          </cell>
          <cell r="AO207">
            <v>28</v>
          </cell>
          <cell r="AQ207" t="str">
            <v>UTEP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1</v>
          </cell>
          <cell r="AW207">
            <v>0</v>
          </cell>
          <cell r="AY207">
            <v>4</v>
          </cell>
          <cell r="AZ207">
            <v>4</v>
          </cell>
          <cell r="BA207">
            <v>0</v>
          </cell>
          <cell r="BC207" t="str">
            <v>New Mexico State</v>
          </cell>
          <cell r="BD207">
            <v>0</v>
          </cell>
          <cell r="BE207">
            <v>1</v>
          </cell>
          <cell r="BF207">
            <v>0</v>
          </cell>
          <cell r="BG207">
            <v>0</v>
          </cell>
          <cell r="BH207">
            <v>2</v>
          </cell>
          <cell r="BI207">
            <v>0</v>
          </cell>
          <cell r="BJ207">
            <v>59.19</v>
          </cell>
          <cell r="BK207">
            <v>52.06</v>
          </cell>
        </row>
        <row r="208">
          <cell r="A208">
            <v>3</v>
          </cell>
          <cell r="B208" t="str">
            <v>Sat</v>
          </cell>
          <cell r="C208">
            <v>41531</v>
          </cell>
          <cell r="D208">
            <v>0.64583333333333337</v>
          </cell>
          <cell r="E208" t="str">
            <v>espn3</v>
          </cell>
          <cell r="F208" t="str">
            <v>1AA Stony Brook</v>
          </cell>
          <cell r="G208" t="str">
            <v>1AA</v>
          </cell>
          <cell r="H208" t="str">
            <v>Buffalo</v>
          </cell>
          <cell r="I208" t="str">
            <v>MAC</v>
          </cell>
          <cell r="AL208" t="str">
            <v>DNP</v>
          </cell>
          <cell r="AQ208" t="str">
            <v>1AA Stony Brook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Y208">
            <v>0</v>
          </cell>
          <cell r="AZ208">
            <v>0</v>
          </cell>
          <cell r="BA208">
            <v>0</v>
          </cell>
          <cell r="BC208" t="str">
            <v>Buffalo</v>
          </cell>
          <cell r="BD208">
            <v>0</v>
          </cell>
          <cell r="BE208">
            <v>0</v>
          </cell>
          <cell r="BF208">
            <v>0</v>
          </cell>
          <cell r="BG208">
            <v>1</v>
          </cell>
          <cell r="BH208">
            <v>1</v>
          </cell>
          <cell r="BI208">
            <v>0</v>
          </cell>
          <cell r="BJ208">
            <v>59.35</v>
          </cell>
          <cell r="BK208">
            <v>61.71</v>
          </cell>
        </row>
        <row r="209">
          <cell r="A209">
            <v>3</v>
          </cell>
          <cell r="B209" t="str">
            <v>Sat</v>
          </cell>
          <cell r="C209">
            <v>41531</v>
          </cell>
          <cell r="D209">
            <v>0.83333333333333337</v>
          </cell>
          <cell r="E209" t="str">
            <v>ESPNN</v>
          </cell>
          <cell r="F209" t="str">
            <v>Marshall</v>
          </cell>
          <cell r="G209" t="str">
            <v>CUSA</v>
          </cell>
          <cell r="H209" t="str">
            <v>Ohio</v>
          </cell>
          <cell r="I209" t="str">
            <v>MAC</v>
          </cell>
          <cell r="J209" t="str">
            <v>Marshall</v>
          </cell>
          <cell r="K209" t="str">
            <v>Ohio</v>
          </cell>
          <cell r="L209">
            <v>8</v>
          </cell>
          <cell r="M209">
            <v>69.5</v>
          </cell>
          <cell r="T209" t="str">
            <v>Ohio</v>
          </cell>
          <cell r="AL209" t="str">
            <v>Ohio</v>
          </cell>
          <cell r="AM209">
            <v>27</v>
          </cell>
          <cell r="AN209" t="str">
            <v>Marshall</v>
          </cell>
          <cell r="AO209">
            <v>24</v>
          </cell>
          <cell r="AQ209" t="str">
            <v>Marshall</v>
          </cell>
          <cell r="AR209">
            <v>0</v>
          </cell>
          <cell r="AS209">
            <v>0</v>
          </cell>
          <cell r="AT209">
            <v>0</v>
          </cell>
          <cell r="AU209">
            <v>1</v>
          </cell>
          <cell r="AV209">
            <v>0</v>
          </cell>
          <cell r="AW209">
            <v>0</v>
          </cell>
          <cell r="BC209" t="str">
            <v>Ohio</v>
          </cell>
          <cell r="BD209">
            <v>1</v>
          </cell>
          <cell r="BE209">
            <v>0</v>
          </cell>
          <cell r="BF209">
            <v>0</v>
          </cell>
          <cell r="BG209">
            <v>1</v>
          </cell>
          <cell r="BH209">
            <v>1</v>
          </cell>
          <cell r="BI209">
            <v>0</v>
          </cell>
          <cell r="BJ209">
            <v>69.069999999999993</v>
          </cell>
          <cell r="BK209">
            <v>65.83</v>
          </cell>
        </row>
        <row r="210">
          <cell r="A210">
            <v>3</v>
          </cell>
          <cell r="B210" t="str">
            <v>Sat</v>
          </cell>
          <cell r="C210">
            <v>41531</v>
          </cell>
          <cell r="D210">
            <v>0.79166666666666663</v>
          </cell>
          <cell r="E210" t="str">
            <v>espn3</v>
          </cell>
          <cell r="F210" t="str">
            <v>1AA Eastern Washington</v>
          </cell>
          <cell r="G210" t="str">
            <v>1AA</v>
          </cell>
          <cell r="H210" t="str">
            <v>Toledo</v>
          </cell>
          <cell r="I210" t="str">
            <v>MAC</v>
          </cell>
          <cell r="AL210" t="str">
            <v>DNP</v>
          </cell>
          <cell r="AQ210" t="str">
            <v>1AA Eastern Washington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Y210">
            <v>0</v>
          </cell>
          <cell r="AZ210">
            <v>0</v>
          </cell>
          <cell r="BA210">
            <v>0</v>
          </cell>
          <cell r="BC210" t="str">
            <v>Toledo</v>
          </cell>
          <cell r="BD210">
            <v>0</v>
          </cell>
          <cell r="BE210">
            <v>0</v>
          </cell>
          <cell r="BF210">
            <v>0</v>
          </cell>
          <cell r="BG210">
            <v>2</v>
          </cell>
          <cell r="BH210">
            <v>0</v>
          </cell>
          <cell r="BI210">
            <v>0</v>
          </cell>
          <cell r="BJ210">
            <v>67.349999999999994</v>
          </cell>
          <cell r="BK210">
            <v>68.37</v>
          </cell>
        </row>
        <row r="211">
          <cell r="A211">
            <v>3</v>
          </cell>
          <cell r="B211" t="str">
            <v>Sat</v>
          </cell>
          <cell r="C211">
            <v>41531</v>
          </cell>
          <cell r="D211">
            <v>0.64583333333333337</v>
          </cell>
          <cell r="F211" t="str">
            <v>1AA Cal Poly</v>
          </cell>
          <cell r="G211" t="str">
            <v>1AA</v>
          </cell>
          <cell r="H211" t="str">
            <v>Colorado State</v>
          </cell>
          <cell r="I211" t="str">
            <v>MWC</v>
          </cell>
          <cell r="AL211" t="str">
            <v>DNP</v>
          </cell>
          <cell r="AQ211" t="str">
            <v>1AA Cal Poly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Y211">
            <v>0</v>
          </cell>
          <cell r="AZ211">
            <v>0</v>
          </cell>
          <cell r="BA211">
            <v>0</v>
          </cell>
          <cell r="BC211" t="str">
            <v>Colorado State</v>
          </cell>
          <cell r="BD211">
            <v>0</v>
          </cell>
          <cell r="BE211">
            <v>0</v>
          </cell>
          <cell r="BF211">
            <v>0</v>
          </cell>
          <cell r="BG211">
            <v>1</v>
          </cell>
          <cell r="BH211">
            <v>1</v>
          </cell>
          <cell r="BI211">
            <v>0</v>
          </cell>
          <cell r="BJ211">
            <v>61.81</v>
          </cell>
          <cell r="BK211">
            <v>60.49</v>
          </cell>
        </row>
        <row r="212">
          <cell r="A212">
            <v>3</v>
          </cell>
          <cell r="B212" t="str">
            <v>Sat</v>
          </cell>
          <cell r="C212">
            <v>41531</v>
          </cell>
          <cell r="D212">
            <v>0.41666666666666669</v>
          </cell>
          <cell r="F212" t="str">
            <v>Central Michigan</v>
          </cell>
          <cell r="G212" t="str">
            <v>MAC</v>
          </cell>
          <cell r="H212" t="str">
            <v>UNLV</v>
          </cell>
          <cell r="I212" t="str">
            <v>MWC</v>
          </cell>
          <cell r="J212" t="str">
            <v>UNLV</v>
          </cell>
          <cell r="K212" t="str">
            <v>Central Michigan</v>
          </cell>
          <cell r="L212">
            <v>7.5</v>
          </cell>
          <cell r="M212">
            <v>56</v>
          </cell>
          <cell r="T212" t="str">
            <v>Central Michigan</v>
          </cell>
          <cell r="AL212" t="str">
            <v>DNP</v>
          </cell>
          <cell r="AQ212" t="str">
            <v>Central Michigan</v>
          </cell>
          <cell r="AR212">
            <v>0</v>
          </cell>
          <cell r="AS212">
            <v>1</v>
          </cell>
          <cell r="AT212">
            <v>0</v>
          </cell>
          <cell r="AU212">
            <v>0</v>
          </cell>
          <cell r="AV212">
            <v>1</v>
          </cell>
          <cell r="AW212">
            <v>0</v>
          </cell>
          <cell r="AY212">
            <v>0</v>
          </cell>
          <cell r="AZ212">
            <v>0</v>
          </cell>
          <cell r="BA212">
            <v>0</v>
          </cell>
          <cell r="BC212" t="str">
            <v>UNLV</v>
          </cell>
          <cell r="BD212">
            <v>0</v>
          </cell>
          <cell r="BE212">
            <v>1</v>
          </cell>
          <cell r="BF212">
            <v>0</v>
          </cell>
          <cell r="BG212">
            <v>0</v>
          </cell>
          <cell r="BH212">
            <v>2</v>
          </cell>
          <cell r="BI212">
            <v>0</v>
          </cell>
          <cell r="BJ212">
            <v>60.77</v>
          </cell>
          <cell r="BK212">
            <v>57.37</v>
          </cell>
        </row>
        <row r="213">
          <cell r="A213">
            <v>3</v>
          </cell>
          <cell r="B213" t="str">
            <v>Sat</v>
          </cell>
          <cell r="C213">
            <v>41531</v>
          </cell>
          <cell r="D213">
            <v>0.83333333333333337</v>
          </cell>
          <cell r="E213" t="str">
            <v>espn3</v>
          </cell>
          <cell r="F213" t="str">
            <v>1AA Weber State</v>
          </cell>
          <cell r="G213" t="str">
            <v>1AA</v>
          </cell>
          <cell r="H213" t="str">
            <v>Utah State</v>
          </cell>
          <cell r="I213" t="str">
            <v>MWC</v>
          </cell>
          <cell r="AL213" t="str">
            <v>DNP</v>
          </cell>
          <cell r="AQ213" t="str">
            <v>1AA Weber State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Y213">
            <v>0</v>
          </cell>
          <cell r="AZ213">
            <v>0</v>
          </cell>
          <cell r="BA213">
            <v>0</v>
          </cell>
          <cell r="BC213" t="str">
            <v>Utah State</v>
          </cell>
          <cell r="BD213">
            <v>0</v>
          </cell>
          <cell r="BE213">
            <v>0</v>
          </cell>
          <cell r="BF213">
            <v>0</v>
          </cell>
          <cell r="BG213">
            <v>1</v>
          </cell>
          <cell r="BH213">
            <v>1</v>
          </cell>
          <cell r="BI213">
            <v>0</v>
          </cell>
          <cell r="BJ213">
            <v>51.98</v>
          </cell>
          <cell r="BK213">
            <v>76.66</v>
          </cell>
        </row>
        <row r="214">
          <cell r="A214">
            <v>3</v>
          </cell>
          <cell r="B214" t="str">
            <v>Sat</v>
          </cell>
          <cell r="C214">
            <v>41531</v>
          </cell>
          <cell r="D214">
            <v>0.66666666666666663</v>
          </cell>
          <cell r="F214" t="str">
            <v>1AA Northern Colorado</v>
          </cell>
          <cell r="G214" t="str">
            <v>1AA</v>
          </cell>
          <cell r="H214" t="str">
            <v>Wyoming</v>
          </cell>
          <cell r="I214" t="str">
            <v>MWC</v>
          </cell>
          <cell r="AL214" t="str">
            <v>DNP</v>
          </cell>
          <cell r="AQ214" t="str">
            <v>1AA Northern Colorado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Y214">
            <v>0</v>
          </cell>
          <cell r="AZ214">
            <v>0</v>
          </cell>
          <cell r="BA214">
            <v>0</v>
          </cell>
          <cell r="BC214" t="str">
            <v>Wyoming</v>
          </cell>
          <cell r="BD214">
            <v>1</v>
          </cell>
          <cell r="BE214">
            <v>0</v>
          </cell>
          <cell r="BF214">
            <v>0</v>
          </cell>
          <cell r="BG214">
            <v>2</v>
          </cell>
          <cell r="BH214">
            <v>0</v>
          </cell>
          <cell r="BI214">
            <v>0</v>
          </cell>
          <cell r="BJ214">
            <v>53.37</v>
          </cell>
          <cell r="BK214">
            <v>67.81</v>
          </cell>
        </row>
        <row r="215">
          <cell r="A215">
            <v>3</v>
          </cell>
          <cell r="B215" t="str">
            <v>Sat</v>
          </cell>
          <cell r="C215">
            <v>41531</v>
          </cell>
          <cell r="D215">
            <v>0.9375</v>
          </cell>
          <cell r="E215" t="str">
            <v>PAC12</v>
          </cell>
          <cell r="F215" t="str">
            <v>UT San Antonio</v>
          </cell>
          <cell r="G215" t="str">
            <v>CUSA</v>
          </cell>
          <cell r="H215" t="str">
            <v>Arizona</v>
          </cell>
          <cell r="I215" t="str">
            <v>P12</v>
          </cell>
          <cell r="J215" t="str">
            <v>Arizona</v>
          </cell>
          <cell r="K215" t="str">
            <v>UT San Antonio</v>
          </cell>
          <cell r="L215">
            <v>26</v>
          </cell>
          <cell r="M215">
            <v>66</v>
          </cell>
          <cell r="T215" t="str">
            <v>UT San Antonio</v>
          </cell>
          <cell r="AL215" t="str">
            <v>DNP</v>
          </cell>
          <cell r="AQ215" t="str">
            <v>UT San Antonio</v>
          </cell>
          <cell r="AR215">
            <v>1</v>
          </cell>
          <cell r="AS215">
            <v>0</v>
          </cell>
          <cell r="AT215">
            <v>0</v>
          </cell>
          <cell r="AU215">
            <v>2</v>
          </cell>
          <cell r="AV215">
            <v>0</v>
          </cell>
          <cell r="AW215">
            <v>0</v>
          </cell>
          <cell r="AY215">
            <v>0</v>
          </cell>
          <cell r="AZ215">
            <v>0</v>
          </cell>
          <cell r="BA215">
            <v>0</v>
          </cell>
          <cell r="BC215" t="str">
            <v>Arizona</v>
          </cell>
          <cell r="BD215">
            <v>0</v>
          </cell>
          <cell r="BE215">
            <v>0</v>
          </cell>
          <cell r="BF215">
            <v>0</v>
          </cell>
          <cell r="BG215">
            <v>1</v>
          </cell>
          <cell r="BH215">
            <v>0</v>
          </cell>
          <cell r="BI215">
            <v>0</v>
          </cell>
          <cell r="BJ215">
            <v>56.82</v>
          </cell>
          <cell r="BK215">
            <v>79.34</v>
          </cell>
        </row>
        <row r="216">
          <cell r="A216">
            <v>3</v>
          </cell>
          <cell r="B216" t="str">
            <v>Sat</v>
          </cell>
          <cell r="C216">
            <v>41531</v>
          </cell>
          <cell r="D216">
            <v>0.9375</v>
          </cell>
          <cell r="E216" t="str">
            <v>ESPN2</v>
          </cell>
          <cell r="F216" t="str">
            <v>Wisconsin</v>
          </cell>
          <cell r="G216" t="str">
            <v>B10</v>
          </cell>
          <cell r="H216" t="str">
            <v>Arizona State</v>
          </cell>
          <cell r="I216" t="str">
            <v>P12</v>
          </cell>
          <cell r="J216" t="str">
            <v>Arizona State</v>
          </cell>
          <cell r="K216" t="str">
            <v>Wisconsin</v>
          </cell>
          <cell r="L216">
            <v>5.5</v>
          </cell>
          <cell r="M216">
            <v>52.5</v>
          </cell>
          <cell r="T216" t="str">
            <v>Wisconsin</v>
          </cell>
          <cell r="AL216" t="str">
            <v>DNP</v>
          </cell>
          <cell r="AQ216" t="str">
            <v>Wisconsin</v>
          </cell>
          <cell r="AR216">
            <v>0</v>
          </cell>
          <cell r="AS216">
            <v>0</v>
          </cell>
          <cell r="AT216">
            <v>0</v>
          </cell>
          <cell r="AU216">
            <v>1</v>
          </cell>
          <cell r="AV216">
            <v>0</v>
          </cell>
          <cell r="AW216">
            <v>0</v>
          </cell>
          <cell r="AY216">
            <v>0</v>
          </cell>
          <cell r="AZ216">
            <v>1</v>
          </cell>
          <cell r="BA216">
            <v>0</v>
          </cell>
          <cell r="BC216" t="str">
            <v>Arizona State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82.52</v>
          </cell>
          <cell r="BK216">
            <v>83.05</v>
          </cell>
        </row>
        <row r="217">
          <cell r="A217">
            <v>3</v>
          </cell>
          <cell r="B217" t="str">
            <v>Sat</v>
          </cell>
          <cell r="C217">
            <v>41531</v>
          </cell>
          <cell r="D217">
            <v>0.79166666666666663</v>
          </cell>
          <cell r="E217" t="str">
            <v>Fox</v>
          </cell>
          <cell r="F217" t="str">
            <v>Ohio State</v>
          </cell>
          <cell r="G217" t="str">
            <v>B10</v>
          </cell>
          <cell r="H217" t="str">
            <v>California</v>
          </cell>
          <cell r="I217" t="str">
            <v>P12</v>
          </cell>
          <cell r="J217" t="str">
            <v>Ohio State</v>
          </cell>
          <cell r="K217" t="str">
            <v>California</v>
          </cell>
          <cell r="L217">
            <v>16</v>
          </cell>
          <cell r="M217">
            <v>66</v>
          </cell>
          <cell r="T217" t="str">
            <v>Ohio State</v>
          </cell>
          <cell r="AL217" t="str">
            <v>Ohio State</v>
          </cell>
          <cell r="AM217">
            <v>35</v>
          </cell>
          <cell r="AN217" t="str">
            <v>California</v>
          </cell>
          <cell r="AO217">
            <v>28</v>
          </cell>
          <cell r="AQ217" t="str">
            <v>Ohio State</v>
          </cell>
          <cell r="AR217">
            <v>0</v>
          </cell>
          <cell r="AS217">
            <v>0</v>
          </cell>
          <cell r="AT217">
            <v>0</v>
          </cell>
          <cell r="AU217">
            <v>1</v>
          </cell>
          <cell r="AV217">
            <v>1</v>
          </cell>
          <cell r="AW217">
            <v>0</v>
          </cell>
          <cell r="AY217">
            <v>0</v>
          </cell>
          <cell r="AZ217">
            <v>1</v>
          </cell>
          <cell r="BA217">
            <v>0</v>
          </cell>
          <cell r="BC217" t="str">
            <v>California</v>
          </cell>
          <cell r="BD217">
            <v>0</v>
          </cell>
          <cell r="BE217">
            <v>1</v>
          </cell>
          <cell r="BF217">
            <v>0</v>
          </cell>
          <cell r="BG217">
            <v>0</v>
          </cell>
          <cell r="BH217">
            <v>1</v>
          </cell>
          <cell r="BI217">
            <v>0</v>
          </cell>
          <cell r="BJ217">
            <v>83.92</v>
          </cell>
          <cell r="BK217">
            <v>68.84</v>
          </cell>
        </row>
        <row r="218">
          <cell r="A218">
            <v>3</v>
          </cell>
          <cell r="B218" t="str">
            <v>Sat</v>
          </cell>
          <cell r="C218">
            <v>41531</v>
          </cell>
          <cell r="D218">
            <v>0.58333333333333337</v>
          </cell>
          <cell r="E218" t="str">
            <v>PAC12</v>
          </cell>
          <cell r="F218" t="str">
            <v>Fresno State</v>
          </cell>
          <cell r="G218" t="str">
            <v>MWC</v>
          </cell>
          <cell r="H218" t="str">
            <v>Colorado</v>
          </cell>
          <cell r="I218" t="str">
            <v>P12</v>
          </cell>
          <cell r="J218" t="str">
            <v>Fresno State</v>
          </cell>
          <cell r="K218" t="str">
            <v>Colorado</v>
          </cell>
          <cell r="L218">
            <v>10</v>
          </cell>
          <cell r="M218">
            <v>67</v>
          </cell>
          <cell r="T218" t="str">
            <v>Fresno State</v>
          </cell>
          <cell r="AL218" t="str">
            <v>Fresno State</v>
          </cell>
          <cell r="AM218">
            <v>69</v>
          </cell>
          <cell r="AN218" t="str">
            <v>Colorado</v>
          </cell>
          <cell r="AO218">
            <v>14</v>
          </cell>
          <cell r="AQ218" t="str">
            <v>Fresno State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1</v>
          </cell>
          <cell r="AW218">
            <v>0</v>
          </cell>
          <cell r="AY218">
            <v>1</v>
          </cell>
          <cell r="AZ218">
            <v>0</v>
          </cell>
          <cell r="BA218">
            <v>0</v>
          </cell>
          <cell r="BC218" t="str">
            <v>Colorado</v>
          </cell>
          <cell r="BD218">
            <v>1</v>
          </cell>
          <cell r="BE218">
            <v>0</v>
          </cell>
          <cell r="BF218">
            <v>0</v>
          </cell>
          <cell r="BG218">
            <v>1</v>
          </cell>
          <cell r="BH218">
            <v>0</v>
          </cell>
          <cell r="BI218">
            <v>0</v>
          </cell>
          <cell r="BJ218">
            <v>73.42</v>
          </cell>
          <cell r="BK218">
            <v>65.87</v>
          </cell>
        </row>
        <row r="219">
          <cell r="A219">
            <v>3</v>
          </cell>
          <cell r="B219" t="str">
            <v>Sat</v>
          </cell>
          <cell r="C219">
            <v>41531</v>
          </cell>
          <cell r="D219">
            <v>0.64583333333333337</v>
          </cell>
          <cell r="E219" t="str">
            <v>ABC</v>
          </cell>
          <cell r="F219" t="str">
            <v>Tennessee</v>
          </cell>
          <cell r="G219" t="str">
            <v>SEC</v>
          </cell>
          <cell r="H219" t="str">
            <v>Oregon</v>
          </cell>
          <cell r="I219" t="str">
            <v>P12</v>
          </cell>
          <cell r="J219" t="str">
            <v>Oregon</v>
          </cell>
          <cell r="K219" t="str">
            <v>Tennessee</v>
          </cell>
          <cell r="L219">
            <v>27.5</v>
          </cell>
          <cell r="M219">
            <v>71</v>
          </cell>
          <cell r="AL219" t="str">
            <v>DNP</v>
          </cell>
          <cell r="AQ219" t="str">
            <v>Tennessee</v>
          </cell>
          <cell r="AR219">
            <v>0</v>
          </cell>
          <cell r="AS219">
            <v>0</v>
          </cell>
          <cell r="AT219">
            <v>0</v>
          </cell>
          <cell r="AU219">
            <v>1</v>
          </cell>
          <cell r="AV219">
            <v>0</v>
          </cell>
          <cell r="AW219">
            <v>0</v>
          </cell>
          <cell r="AY219">
            <v>0</v>
          </cell>
          <cell r="AZ219">
            <v>1</v>
          </cell>
          <cell r="BA219">
            <v>0</v>
          </cell>
          <cell r="BC219" t="str">
            <v>Oregon</v>
          </cell>
          <cell r="BD219">
            <v>0</v>
          </cell>
          <cell r="BE219">
            <v>0</v>
          </cell>
          <cell r="BF219">
            <v>0</v>
          </cell>
          <cell r="BG219">
            <v>1</v>
          </cell>
          <cell r="BH219">
            <v>0</v>
          </cell>
          <cell r="BI219">
            <v>0</v>
          </cell>
          <cell r="BJ219">
            <v>78.930000000000007</v>
          </cell>
          <cell r="BK219">
            <v>93.61</v>
          </cell>
        </row>
        <row r="220">
          <cell r="A220">
            <v>3</v>
          </cell>
          <cell r="B220" t="str">
            <v>Sat</v>
          </cell>
          <cell r="C220">
            <v>41531</v>
          </cell>
          <cell r="D220">
            <v>0.625</v>
          </cell>
          <cell r="E220" t="str">
            <v>PAC12</v>
          </cell>
          <cell r="F220" t="str">
            <v>Boston College</v>
          </cell>
          <cell r="G220" t="str">
            <v>ACC</v>
          </cell>
          <cell r="H220" t="str">
            <v>Southern Cal</v>
          </cell>
          <cell r="I220" t="str">
            <v>P12</v>
          </cell>
          <cell r="J220" t="str">
            <v>Southern Cal</v>
          </cell>
          <cell r="K220" t="str">
            <v>Boston College</v>
          </cell>
          <cell r="L220">
            <v>14</v>
          </cell>
          <cell r="M220">
            <v>42.5</v>
          </cell>
          <cell r="T220" t="str">
            <v>Southern Cal</v>
          </cell>
          <cell r="AL220" t="str">
            <v>DNP</v>
          </cell>
          <cell r="AQ220" t="str">
            <v>Boston College</v>
          </cell>
          <cell r="AR220">
            <v>0</v>
          </cell>
          <cell r="AS220">
            <v>0</v>
          </cell>
          <cell r="AT220">
            <v>0</v>
          </cell>
          <cell r="AU220">
            <v>1</v>
          </cell>
          <cell r="AV220">
            <v>0</v>
          </cell>
          <cell r="AW220">
            <v>0</v>
          </cell>
          <cell r="AY220">
            <v>0</v>
          </cell>
          <cell r="AZ220">
            <v>0</v>
          </cell>
          <cell r="BA220">
            <v>0</v>
          </cell>
          <cell r="BC220" t="str">
            <v>Southern Cal</v>
          </cell>
          <cell r="BD220">
            <v>0</v>
          </cell>
          <cell r="BE220">
            <v>1</v>
          </cell>
          <cell r="BF220">
            <v>0</v>
          </cell>
          <cell r="BG220">
            <v>0</v>
          </cell>
          <cell r="BH220">
            <v>2</v>
          </cell>
          <cell r="BI220">
            <v>0</v>
          </cell>
          <cell r="BJ220">
            <v>67.31</v>
          </cell>
          <cell r="BK220">
            <v>77.62</v>
          </cell>
        </row>
        <row r="221">
          <cell r="A221">
            <v>3</v>
          </cell>
          <cell r="B221" t="str">
            <v>Sat</v>
          </cell>
          <cell r="C221">
            <v>41531</v>
          </cell>
          <cell r="D221">
            <v>0.91666666666666663</v>
          </cell>
          <cell r="E221" t="str">
            <v>FS1</v>
          </cell>
          <cell r="F221" t="str">
            <v>Oregon State</v>
          </cell>
          <cell r="G221" t="str">
            <v>P12</v>
          </cell>
          <cell r="H221" t="str">
            <v>Utah</v>
          </cell>
          <cell r="I221" t="str">
            <v>P12</v>
          </cell>
          <cell r="J221" t="str">
            <v>Utah</v>
          </cell>
          <cell r="K221" t="str">
            <v>Oregon State</v>
          </cell>
          <cell r="L221">
            <v>3</v>
          </cell>
          <cell r="M221">
            <v>58</v>
          </cell>
          <cell r="T221" t="str">
            <v>Utah</v>
          </cell>
          <cell r="AL221" t="str">
            <v>Oregon State</v>
          </cell>
          <cell r="AM221">
            <v>21</v>
          </cell>
          <cell r="AN221" t="str">
            <v>Utah</v>
          </cell>
          <cell r="AO221">
            <v>7</v>
          </cell>
          <cell r="AQ221" t="str">
            <v>Oregon State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1</v>
          </cell>
          <cell r="AW221">
            <v>0</v>
          </cell>
          <cell r="AY221">
            <v>3</v>
          </cell>
          <cell r="AZ221">
            <v>1</v>
          </cell>
          <cell r="BA221">
            <v>0</v>
          </cell>
          <cell r="BC221" t="str">
            <v>Utah</v>
          </cell>
          <cell r="BD221">
            <v>1</v>
          </cell>
          <cell r="BE221">
            <v>0</v>
          </cell>
          <cell r="BF221">
            <v>0</v>
          </cell>
          <cell r="BG221">
            <v>1</v>
          </cell>
          <cell r="BH221">
            <v>0</v>
          </cell>
          <cell r="BI221">
            <v>0</v>
          </cell>
          <cell r="BJ221">
            <v>76.39</v>
          </cell>
          <cell r="BK221">
            <v>75.680000000000007</v>
          </cell>
        </row>
        <row r="222">
          <cell r="A222">
            <v>3</v>
          </cell>
          <cell r="B222" t="str">
            <v>Sat</v>
          </cell>
          <cell r="C222">
            <v>41531</v>
          </cell>
          <cell r="D222">
            <v>0.77083333333333337</v>
          </cell>
          <cell r="E222" t="str">
            <v>PAC12</v>
          </cell>
          <cell r="F222" t="str">
            <v>1AA Southern Utah</v>
          </cell>
          <cell r="G222" t="str">
            <v>1AA</v>
          </cell>
          <cell r="H222" t="str">
            <v>Washington State</v>
          </cell>
          <cell r="I222" t="str">
            <v>P12</v>
          </cell>
          <cell r="AL222" t="str">
            <v>DNP</v>
          </cell>
          <cell r="AQ222" t="str">
            <v>1AA Southern Utah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Y222">
            <v>0</v>
          </cell>
          <cell r="AZ222">
            <v>0</v>
          </cell>
          <cell r="BA222">
            <v>0</v>
          </cell>
          <cell r="BC222" t="str">
            <v>Washington State</v>
          </cell>
          <cell r="BD222">
            <v>0</v>
          </cell>
          <cell r="BE222">
            <v>0</v>
          </cell>
          <cell r="BF222">
            <v>0</v>
          </cell>
          <cell r="BG222">
            <v>2</v>
          </cell>
          <cell r="BH222">
            <v>0</v>
          </cell>
          <cell r="BI222">
            <v>0</v>
          </cell>
          <cell r="BJ222">
            <v>56.32</v>
          </cell>
          <cell r="BK222">
            <v>70.540000000000006</v>
          </cell>
        </row>
        <row r="223">
          <cell r="A223">
            <v>3</v>
          </cell>
          <cell r="B223" t="str">
            <v>Sat</v>
          </cell>
          <cell r="C223">
            <v>41531</v>
          </cell>
          <cell r="D223">
            <v>0.8125</v>
          </cell>
          <cell r="E223" t="str">
            <v>espn3</v>
          </cell>
          <cell r="F223" t="str">
            <v xml:space="preserve">Western Kentucky </v>
          </cell>
          <cell r="G223" t="str">
            <v>SB</v>
          </cell>
          <cell r="H223" t="str">
            <v>South Alabama</v>
          </cell>
          <cell r="I223" t="str">
            <v>SB</v>
          </cell>
          <cell r="J223" t="str">
            <v xml:space="preserve">Western Kentucky </v>
          </cell>
          <cell r="K223" t="str">
            <v>South Alabama</v>
          </cell>
          <cell r="L223">
            <v>10</v>
          </cell>
          <cell r="M223">
            <v>54.5</v>
          </cell>
          <cell r="T223" t="str">
            <v xml:space="preserve">Western Kentucky </v>
          </cell>
          <cell r="X223" t="str">
            <v>X</v>
          </cell>
          <cell r="AL223" t="str">
            <v>DNP</v>
          </cell>
          <cell r="AQ223" t="str">
            <v xml:space="preserve">Western Kentucky </v>
          </cell>
          <cell r="AR223">
            <v>0</v>
          </cell>
          <cell r="AS223">
            <v>1</v>
          </cell>
          <cell r="AT223">
            <v>0</v>
          </cell>
          <cell r="AU223">
            <v>1</v>
          </cell>
          <cell r="AV223">
            <v>1</v>
          </cell>
          <cell r="AW223">
            <v>0</v>
          </cell>
          <cell r="AY223">
            <v>0</v>
          </cell>
          <cell r="AZ223">
            <v>0</v>
          </cell>
          <cell r="BA223">
            <v>0</v>
          </cell>
          <cell r="BC223" t="str">
            <v>South Alabama</v>
          </cell>
          <cell r="BD223">
            <v>0</v>
          </cell>
          <cell r="BE223">
            <v>0</v>
          </cell>
          <cell r="BF223">
            <v>0</v>
          </cell>
          <cell r="BG223">
            <v>1</v>
          </cell>
          <cell r="BH223">
            <v>0</v>
          </cell>
          <cell r="BI223">
            <v>0</v>
          </cell>
          <cell r="BJ223">
            <v>64.53</v>
          </cell>
          <cell r="BK223">
            <v>53.13</v>
          </cell>
        </row>
        <row r="224">
          <cell r="A224">
            <v>3</v>
          </cell>
          <cell r="B224" t="str">
            <v>Sat</v>
          </cell>
          <cell r="C224">
            <v>41531</v>
          </cell>
          <cell r="D224">
            <v>0.79166666666666663</v>
          </cell>
          <cell r="E224" t="str">
            <v>espn3</v>
          </cell>
          <cell r="F224" t="str">
            <v>1AA Nicholls State</v>
          </cell>
          <cell r="G224" t="str">
            <v>1AA</v>
          </cell>
          <cell r="H224" t="str">
            <v>UL Lafayette</v>
          </cell>
          <cell r="I224" t="str">
            <v>SB</v>
          </cell>
          <cell r="AL224" t="str">
            <v>DNP</v>
          </cell>
          <cell r="AQ224" t="str">
            <v>1AA Nicholls State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Y224">
            <v>0</v>
          </cell>
          <cell r="AZ224">
            <v>0</v>
          </cell>
          <cell r="BA224">
            <v>0</v>
          </cell>
          <cell r="BC224" t="str">
            <v>UL Lafayette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2</v>
          </cell>
          <cell r="BI224">
            <v>0</v>
          </cell>
          <cell r="BJ224">
            <v>46.72</v>
          </cell>
          <cell r="BK224">
            <v>65.900000000000006</v>
          </cell>
        </row>
        <row r="225">
          <cell r="A225">
            <v>3</v>
          </cell>
          <cell r="B225" t="str">
            <v>Sat</v>
          </cell>
          <cell r="C225">
            <v>41531</v>
          </cell>
          <cell r="D225">
            <v>0.51388749999999994</v>
          </cell>
          <cell r="E225" t="str">
            <v>SEC</v>
          </cell>
          <cell r="F225" t="str">
            <v>Southern Miss</v>
          </cell>
          <cell r="G225" t="str">
            <v>CUSA</v>
          </cell>
          <cell r="H225" t="str">
            <v>Arkansas</v>
          </cell>
          <cell r="I225" t="str">
            <v>SEC</v>
          </cell>
          <cell r="J225" t="str">
            <v>Arkansas</v>
          </cell>
          <cell r="K225" t="str">
            <v>Southern Miss</v>
          </cell>
          <cell r="L225">
            <v>22</v>
          </cell>
          <cell r="M225">
            <v>50</v>
          </cell>
          <cell r="T225" t="str">
            <v>Arkansas</v>
          </cell>
          <cell r="AL225" t="str">
            <v>DNP</v>
          </cell>
          <cell r="AQ225" t="str">
            <v>Southern Miss</v>
          </cell>
          <cell r="AR225">
            <v>0</v>
          </cell>
          <cell r="AS225">
            <v>1</v>
          </cell>
          <cell r="AT225">
            <v>0</v>
          </cell>
          <cell r="AU225">
            <v>0</v>
          </cell>
          <cell r="AV225">
            <v>2</v>
          </cell>
          <cell r="AW225">
            <v>0</v>
          </cell>
          <cell r="AY225">
            <v>0</v>
          </cell>
          <cell r="AZ225">
            <v>0</v>
          </cell>
          <cell r="BA225">
            <v>0</v>
          </cell>
          <cell r="BC225" t="str">
            <v>Arkansas</v>
          </cell>
          <cell r="BD225">
            <v>1</v>
          </cell>
          <cell r="BE225">
            <v>0</v>
          </cell>
          <cell r="BF225">
            <v>0</v>
          </cell>
          <cell r="BG225">
            <v>1</v>
          </cell>
          <cell r="BH225">
            <v>0</v>
          </cell>
          <cell r="BI225">
            <v>0</v>
          </cell>
          <cell r="BJ225">
            <v>58.75</v>
          </cell>
          <cell r="BK225">
            <v>74.489999999999995</v>
          </cell>
        </row>
        <row r="226">
          <cell r="A226">
            <v>3</v>
          </cell>
          <cell r="B226" t="str">
            <v>Sat</v>
          </cell>
          <cell r="C226">
            <v>41531</v>
          </cell>
          <cell r="D226">
            <v>0.79166666666666663</v>
          </cell>
          <cell r="E226" t="str">
            <v>ESPN2</v>
          </cell>
          <cell r="F226" t="str">
            <v>Mississippi State</v>
          </cell>
          <cell r="G226" t="str">
            <v>SEC</v>
          </cell>
          <cell r="H226" t="str">
            <v>Auburn</v>
          </cell>
          <cell r="I226" t="str">
            <v>SEC</v>
          </cell>
          <cell r="J226" t="str">
            <v>Auburn</v>
          </cell>
          <cell r="K226" t="str">
            <v>Mississippi State</v>
          </cell>
          <cell r="L226">
            <v>6</v>
          </cell>
          <cell r="M226">
            <v>50.5</v>
          </cell>
          <cell r="T226" t="str">
            <v>Auburn</v>
          </cell>
          <cell r="AL226" t="str">
            <v>Mississippi State</v>
          </cell>
          <cell r="AM226">
            <v>28</v>
          </cell>
          <cell r="AN226" t="str">
            <v>Auburn</v>
          </cell>
          <cell r="AO226">
            <v>10</v>
          </cell>
          <cell r="AQ226" t="str">
            <v>Mississippi State</v>
          </cell>
          <cell r="AR226">
            <v>0</v>
          </cell>
          <cell r="AS226">
            <v>1</v>
          </cell>
          <cell r="AT226">
            <v>0</v>
          </cell>
          <cell r="AU226">
            <v>0</v>
          </cell>
          <cell r="AV226">
            <v>1</v>
          </cell>
          <cell r="AW226">
            <v>0</v>
          </cell>
          <cell r="AY226">
            <v>3</v>
          </cell>
          <cell r="AZ226">
            <v>5</v>
          </cell>
          <cell r="BA226">
            <v>0</v>
          </cell>
          <cell r="BC226" t="str">
            <v>Auburn</v>
          </cell>
          <cell r="BD226">
            <v>1</v>
          </cell>
          <cell r="BE226">
            <v>1</v>
          </cell>
          <cell r="BF226">
            <v>0</v>
          </cell>
          <cell r="BG226">
            <v>1</v>
          </cell>
          <cell r="BH226">
            <v>1</v>
          </cell>
          <cell r="BI226">
            <v>0</v>
          </cell>
          <cell r="BJ226">
            <v>72.650000000000006</v>
          </cell>
          <cell r="BK226">
            <v>77.94</v>
          </cell>
        </row>
        <row r="227">
          <cell r="A227">
            <v>3</v>
          </cell>
          <cell r="B227" t="str">
            <v>Sat</v>
          </cell>
          <cell r="C227">
            <v>41531</v>
          </cell>
          <cell r="D227">
            <v>0.5</v>
          </cell>
          <cell r="E227" t="str">
            <v>ESPN</v>
          </cell>
          <cell r="F227" t="str">
            <v>Louisville</v>
          </cell>
          <cell r="G227" t="str">
            <v>AAC</v>
          </cell>
          <cell r="H227" t="str">
            <v>Kentucky</v>
          </cell>
          <cell r="I227" t="str">
            <v>SEC</v>
          </cell>
          <cell r="J227" t="str">
            <v>Louisville</v>
          </cell>
          <cell r="K227" t="str">
            <v>Kentucky</v>
          </cell>
          <cell r="L227">
            <v>14</v>
          </cell>
          <cell r="M227">
            <v>59.5</v>
          </cell>
          <cell r="T227" t="str">
            <v>Louisville</v>
          </cell>
          <cell r="AL227" t="str">
            <v>Louisville</v>
          </cell>
          <cell r="AM227">
            <v>32</v>
          </cell>
          <cell r="AN227" t="str">
            <v>Kentucky</v>
          </cell>
          <cell r="AO227">
            <v>14</v>
          </cell>
          <cell r="AQ227" t="str">
            <v>Louisville</v>
          </cell>
          <cell r="AR227">
            <v>0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Y227">
            <v>4</v>
          </cell>
          <cell r="AZ227">
            <v>4</v>
          </cell>
          <cell r="BA227">
            <v>0</v>
          </cell>
          <cell r="BC227" t="str">
            <v>Kentucky</v>
          </cell>
          <cell r="BD227">
            <v>1</v>
          </cell>
          <cell r="BE227">
            <v>0</v>
          </cell>
          <cell r="BF227">
            <v>0</v>
          </cell>
          <cell r="BG227">
            <v>1</v>
          </cell>
          <cell r="BH227">
            <v>1</v>
          </cell>
          <cell r="BI227">
            <v>0</v>
          </cell>
          <cell r="BJ227">
            <v>82.55</v>
          </cell>
          <cell r="BK227">
            <v>67.680000000000007</v>
          </cell>
        </row>
        <row r="228">
          <cell r="A228">
            <v>3</v>
          </cell>
          <cell r="B228" t="str">
            <v>Sat</v>
          </cell>
          <cell r="C228">
            <v>41531</v>
          </cell>
          <cell r="D228">
            <v>0.79166666666666663</v>
          </cell>
          <cell r="E228" t="str">
            <v>ESPNU</v>
          </cell>
          <cell r="F228" t="str">
            <v>Kent State</v>
          </cell>
          <cell r="G228" t="str">
            <v>MAC</v>
          </cell>
          <cell r="H228" t="str">
            <v xml:space="preserve">LSU </v>
          </cell>
          <cell r="I228" t="str">
            <v>SEC</v>
          </cell>
          <cell r="J228" t="str">
            <v xml:space="preserve">LSU </v>
          </cell>
          <cell r="K228" t="str">
            <v>Kent State</v>
          </cell>
          <cell r="L228">
            <v>37</v>
          </cell>
          <cell r="M228">
            <v>55</v>
          </cell>
          <cell r="T228" t="str">
            <v>Kent State</v>
          </cell>
          <cell r="AL228" t="str">
            <v>DNP</v>
          </cell>
          <cell r="AQ228" t="str">
            <v>Kent State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1</v>
          </cell>
          <cell r="AW228">
            <v>0</v>
          </cell>
          <cell r="AY228">
            <v>0</v>
          </cell>
          <cell r="AZ228">
            <v>0</v>
          </cell>
          <cell r="BA228">
            <v>0</v>
          </cell>
          <cell r="BC228" t="str">
            <v xml:space="preserve">LSU </v>
          </cell>
          <cell r="BD228">
            <v>1</v>
          </cell>
          <cell r="BE228">
            <v>0</v>
          </cell>
          <cell r="BF228">
            <v>0</v>
          </cell>
          <cell r="BG228">
            <v>2</v>
          </cell>
          <cell r="BH228">
            <v>0</v>
          </cell>
          <cell r="BI228">
            <v>0</v>
          </cell>
          <cell r="BJ228">
            <v>62.37</v>
          </cell>
          <cell r="BK228">
            <v>88.42</v>
          </cell>
        </row>
        <row r="229">
          <cell r="A229">
            <v>3</v>
          </cell>
          <cell r="B229" t="str">
            <v>Sat</v>
          </cell>
          <cell r="C229">
            <v>41531</v>
          </cell>
          <cell r="D229">
            <v>0.79166666666666663</v>
          </cell>
          <cell r="E229" t="str">
            <v>ESPN</v>
          </cell>
          <cell r="F229" t="str">
            <v>Vanderbilt</v>
          </cell>
          <cell r="G229" t="str">
            <v>SEC</v>
          </cell>
          <cell r="H229" t="str">
            <v>South Carolina</v>
          </cell>
          <cell r="I229" t="str">
            <v>SEC</v>
          </cell>
          <cell r="J229" t="str">
            <v>South Carolina</v>
          </cell>
          <cell r="K229" t="str">
            <v>Vanderbilt</v>
          </cell>
          <cell r="L229">
            <v>13.5</v>
          </cell>
          <cell r="M229">
            <v>51</v>
          </cell>
          <cell r="T229" t="str">
            <v>South Carolina</v>
          </cell>
          <cell r="AL229" t="str">
            <v>South Carolina</v>
          </cell>
          <cell r="AM229">
            <v>17</v>
          </cell>
          <cell r="AN229" t="str">
            <v>Vanderbilt</v>
          </cell>
          <cell r="AO229">
            <v>13</v>
          </cell>
          <cell r="AQ229" t="str">
            <v>Vanderbilt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1</v>
          </cell>
          <cell r="AW229">
            <v>0</v>
          </cell>
          <cell r="AY229">
            <v>4</v>
          </cell>
          <cell r="AZ229">
            <v>3</v>
          </cell>
          <cell r="BA229">
            <v>1</v>
          </cell>
          <cell r="BC229" t="str">
            <v>South Carolina</v>
          </cell>
          <cell r="BD229">
            <v>1</v>
          </cell>
          <cell r="BE229">
            <v>0</v>
          </cell>
          <cell r="BF229">
            <v>0</v>
          </cell>
          <cell r="BG229">
            <v>1</v>
          </cell>
          <cell r="BH229">
            <v>1</v>
          </cell>
          <cell r="BI229">
            <v>0</v>
          </cell>
          <cell r="BJ229">
            <v>76.319999999999993</v>
          </cell>
          <cell r="BK229">
            <v>85.98</v>
          </cell>
        </row>
        <row r="230">
          <cell r="A230">
            <v>3</v>
          </cell>
          <cell r="B230" t="str">
            <v>Sat</v>
          </cell>
          <cell r="C230">
            <v>41531</v>
          </cell>
          <cell r="D230">
            <v>0.64583333333333337</v>
          </cell>
          <cell r="E230" t="str">
            <v xml:space="preserve">CBS </v>
          </cell>
          <cell r="F230" t="str">
            <v xml:space="preserve">Alabama </v>
          </cell>
          <cell r="G230" t="str">
            <v>SEC</v>
          </cell>
          <cell r="H230" t="str">
            <v>Texas A&amp;M</v>
          </cell>
          <cell r="I230" t="str">
            <v>SEC</v>
          </cell>
          <cell r="J230" t="str">
            <v xml:space="preserve">Alabama </v>
          </cell>
          <cell r="K230" t="str">
            <v>Texas A&amp;M</v>
          </cell>
          <cell r="L230">
            <v>8</v>
          </cell>
          <cell r="M230">
            <v>61</v>
          </cell>
          <cell r="T230" t="str">
            <v xml:space="preserve">Alabama </v>
          </cell>
          <cell r="AL230" t="str">
            <v>Texas A&amp;M</v>
          </cell>
          <cell r="AM230">
            <v>29</v>
          </cell>
          <cell r="AN230" t="str">
            <v xml:space="preserve">Alabama </v>
          </cell>
          <cell r="AO230">
            <v>24</v>
          </cell>
          <cell r="AQ230" t="str">
            <v xml:space="preserve">Alabama </v>
          </cell>
          <cell r="AR230">
            <v>0</v>
          </cell>
          <cell r="AS230">
            <v>0</v>
          </cell>
          <cell r="AT230">
            <v>1</v>
          </cell>
          <cell r="AU230">
            <v>1</v>
          </cell>
          <cell r="AV230">
            <v>0</v>
          </cell>
          <cell r="AW230">
            <v>1</v>
          </cell>
          <cell r="AY230">
            <v>0</v>
          </cell>
          <cell r="AZ230">
            <v>1</v>
          </cell>
          <cell r="BA230">
            <v>0</v>
          </cell>
          <cell r="BC230" t="str">
            <v>Texas A&amp;M</v>
          </cell>
          <cell r="BD230">
            <v>0</v>
          </cell>
          <cell r="BE230">
            <v>1</v>
          </cell>
          <cell r="BF230">
            <v>0</v>
          </cell>
          <cell r="BG230">
            <v>0</v>
          </cell>
          <cell r="BH230">
            <v>1</v>
          </cell>
          <cell r="BI230">
            <v>0</v>
          </cell>
          <cell r="BJ230">
            <v>99.05</v>
          </cell>
          <cell r="BK230">
            <v>87.25</v>
          </cell>
        </row>
        <row r="231">
          <cell r="A231">
            <v>3</v>
          </cell>
          <cell r="F231" t="str">
            <v>Clemson</v>
          </cell>
          <cell r="G231" t="str">
            <v>ACC</v>
          </cell>
          <cell r="H231" t="str">
            <v>Open</v>
          </cell>
          <cell r="I231" t="str">
            <v>ZZZ</v>
          </cell>
          <cell r="AQ231" t="str">
            <v>Clemson</v>
          </cell>
          <cell r="AR231">
            <v>0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BC231" t="str">
            <v>Open</v>
          </cell>
          <cell r="BJ231">
            <v>83.41</v>
          </cell>
          <cell r="BK231">
            <v>0</v>
          </cell>
        </row>
        <row r="232">
          <cell r="A232">
            <v>3</v>
          </cell>
          <cell r="F232" t="str">
            <v>Miami (FL)</v>
          </cell>
          <cell r="G232" t="str">
            <v>ACC</v>
          </cell>
          <cell r="H232" t="str">
            <v>Open</v>
          </cell>
          <cell r="I232" t="str">
            <v>ZZZ</v>
          </cell>
          <cell r="AQ232" t="str">
            <v>Miami (FL)</v>
          </cell>
          <cell r="AR232">
            <v>0</v>
          </cell>
          <cell r="AS232">
            <v>0</v>
          </cell>
          <cell r="AT232">
            <v>0</v>
          </cell>
          <cell r="AU232">
            <v>1</v>
          </cell>
          <cell r="AV232">
            <v>1</v>
          </cell>
          <cell r="AW232">
            <v>0</v>
          </cell>
          <cell r="BC232" t="str">
            <v>Open</v>
          </cell>
          <cell r="BJ232">
            <v>81.33</v>
          </cell>
          <cell r="BK232">
            <v>0</v>
          </cell>
        </row>
        <row r="233">
          <cell r="A233">
            <v>3</v>
          </cell>
          <cell r="F233" t="str">
            <v xml:space="preserve">North Carolina  </v>
          </cell>
          <cell r="G233" t="str">
            <v>ACC</v>
          </cell>
          <cell r="H233" t="str">
            <v>Open</v>
          </cell>
          <cell r="I233" t="str">
            <v>ZZZ</v>
          </cell>
          <cell r="AQ233" t="str">
            <v xml:space="preserve">North Carolina  </v>
          </cell>
          <cell r="AR233">
            <v>0</v>
          </cell>
          <cell r="AS233">
            <v>1</v>
          </cell>
          <cell r="AT233">
            <v>0</v>
          </cell>
          <cell r="AU233">
            <v>1</v>
          </cell>
          <cell r="AV233">
            <v>1</v>
          </cell>
          <cell r="AW233">
            <v>0</v>
          </cell>
          <cell r="BC233" t="str">
            <v>Open</v>
          </cell>
          <cell r="BJ233">
            <v>75.28</v>
          </cell>
          <cell r="BK233">
            <v>0</v>
          </cell>
        </row>
        <row r="234">
          <cell r="A234">
            <v>3</v>
          </cell>
          <cell r="F234" t="str">
            <v>North Carolina St</v>
          </cell>
          <cell r="G234" t="str">
            <v>ACC</v>
          </cell>
          <cell r="H234" t="str">
            <v>Open</v>
          </cell>
          <cell r="I234" t="str">
            <v>ZZZ</v>
          </cell>
          <cell r="AQ234" t="str">
            <v>North Carolina St</v>
          </cell>
          <cell r="AR234">
            <v>0</v>
          </cell>
          <cell r="AS234">
            <v>0</v>
          </cell>
          <cell r="AT234">
            <v>0</v>
          </cell>
          <cell r="AU234">
            <v>1</v>
          </cell>
          <cell r="AV234">
            <v>0</v>
          </cell>
          <cell r="AW234">
            <v>0</v>
          </cell>
          <cell r="BC234" t="str">
            <v>Open</v>
          </cell>
          <cell r="BJ234">
            <v>73.5</v>
          </cell>
          <cell r="BK234">
            <v>0</v>
          </cell>
        </row>
        <row r="235">
          <cell r="A235">
            <v>3</v>
          </cell>
          <cell r="F235" t="str">
            <v>Virginia</v>
          </cell>
          <cell r="G235" t="str">
            <v>ACC</v>
          </cell>
          <cell r="H235" t="str">
            <v>Open</v>
          </cell>
          <cell r="I235" t="str">
            <v>ZZZ</v>
          </cell>
          <cell r="AQ235" t="str">
            <v>Virginia</v>
          </cell>
          <cell r="AR235">
            <v>0</v>
          </cell>
          <cell r="AS235">
            <v>0</v>
          </cell>
          <cell r="AT235">
            <v>0</v>
          </cell>
          <cell r="AU235">
            <v>1</v>
          </cell>
          <cell r="AV235">
            <v>1</v>
          </cell>
          <cell r="AW235">
            <v>0</v>
          </cell>
          <cell r="BC235" t="str">
            <v>Open</v>
          </cell>
          <cell r="BJ235">
            <v>70.81</v>
          </cell>
          <cell r="BK235">
            <v>0</v>
          </cell>
        </row>
        <row r="236">
          <cell r="A236">
            <v>3</v>
          </cell>
          <cell r="F236" t="str">
            <v>Baylor</v>
          </cell>
          <cell r="G236" t="str">
            <v>B12</v>
          </cell>
          <cell r="H236" t="str">
            <v>Open</v>
          </cell>
          <cell r="I236" t="str">
            <v>ZZZ</v>
          </cell>
          <cell r="AQ236" t="str">
            <v>Baylor</v>
          </cell>
          <cell r="AR236">
            <v>0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BC236" t="str">
            <v>Open</v>
          </cell>
          <cell r="BJ236">
            <v>85.27</v>
          </cell>
          <cell r="BK236">
            <v>0</v>
          </cell>
        </row>
        <row r="237">
          <cell r="A237">
            <v>3</v>
          </cell>
          <cell r="F237" t="str">
            <v>Houston</v>
          </cell>
          <cell r="G237" t="str">
            <v>AAC</v>
          </cell>
          <cell r="H237" t="str">
            <v>Open</v>
          </cell>
          <cell r="I237" t="str">
            <v>ZZZ</v>
          </cell>
          <cell r="AQ237" t="str">
            <v>Houston</v>
          </cell>
          <cell r="AR237">
            <v>1</v>
          </cell>
          <cell r="AS237">
            <v>0</v>
          </cell>
          <cell r="AT237">
            <v>0</v>
          </cell>
          <cell r="AU237">
            <v>1</v>
          </cell>
          <cell r="AV237">
            <v>0</v>
          </cell>
          <cell r="AW237">
            <v>0</v>
          </cell>
          <cell r="BC237" t="str">
            <v>Open</v>
          </cell>
          <cell r="BJ237">
            <v>71.22</v>
          </cell>
          <cell r="BK237">
            <v>0</v>
          </cell>
        </row>
        <row r="238">
          <cell r="A238">
            <v>3</v>
          </cell>
          <cell r="F238" t="str">
            <v>SMU</v>
          </cell>
          <cell r="G238" t="str">
            <v>AAC</v>
          </cell>
          <cell r="H238" t="str">
            <v>Open</v>
          </cell>
          <cell r="I238" t="str">
            <v>ZZZ</v>
          </cell>
          <cell r="AQ238" t="str">
            <v>SMU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1</v>
          </cell>
          <cell r="AW238">
            <v>0</v>
          </cell>
          <cell r="BC238" t="str">
            <v>Open</v>
          </cell>
          <cell r="BJ238">
            <v>67.099999999999994</v>
          </cell>
          <cell r="BK238">
            <v>0</v>
          </cell>
        </row>
        <row r="239">
          <cell r="A239">
            <v>3</v>
          </cell>
          <cell r="F239" t="str">
            <v>UAB</v>
          </cell>
          <cell r="G239" t="str">
            <v>CUSA</v>
          </cell>
          <cell r="H239" t="str">
            <v>Open</v>
          </cell>
          <cell r="I239" t="str">
            <v>ZZZ</v>
          </cell>
          <cell r="AQ239" t="str">
            <v>UAB</v>
          </cell>
          <cell r="AR239">
            <v>0</v>
          </cell>
          <cell r="AS239">
            <v>1</v>
          </cell>
          <cell r="AT239">
            <v>0</v>
          </cell>
          <cell r="AU239">
            <v>0</v>
          </cell>
          <cell r="AV239">
            <v>1</v>
          </cell>
          <cell r="AW239">
            <v>0</v>
          </cell>
          <cell r="BC239" t="str">
            <v>Open</v>
          </cell>
          <cell r="BJ239">
            <v>61.08</v>
          </cell>
          <cell r="BK239">
            <v>0</v>
          </cell>
        </row>
        <row r="240">
          <cell r="A240">
            <v>3</v>
          </cell>
          <cell r="F240" t="str">
            <v>BYU</v>
          </cell>
          <cell r="G240" t="str">
            <v>Ind</v>
          </cell>
          <cell r="H240" t="str">
            <v>Open</v>
          </cell>
          <cell r="I240" t="str">
            <v>ZZZ</v>
          </cell>
          <cell r="AQ240" t="str">
            <v>BYU</v>
          </cell>
          <cell r="AR240">
            <v>0</v>
          </cell>
          <cell r="AS240">
            <v>1</v>
          </cell>
          <cell r="AT240">
            <v>0</v>
          </cell>
          <cell r="AU240">
            <v>1</v>
          </cell>
          <cell r="AV240">
            <v>1</v>
          </cell>
          <cell r="AW240">
            <v>0</v>
          </cell>
          <cell r="BC240" t="str">
            <v>Open</v>
          </cell>
          <cell r="BJ240">
            <v>78.790000000000006</v>
          </cell>
          <cell r="BK240">
            <v>0</v>
          </cell>
        </row>
        <row r="241">
          <cell r="A241">
            <v>3</v>
          </cell>
          <cell r="F241" t="str">
            <v>Miami (OH)</v>
          </cell>
          <cell r="G241" t="str">
            <v>MAC</v>
          </cell>
          <cell r="H241" t="str">
            <v>Open</v>
          </cell>
          <cell r="I241" t="str">
            <v>ZZZ</v>
          </cell>
          <cell r="AQ241" t="str">
            <v>Miami (OH)</v>
          </cell>
          <cell r="AR241">
            <v>0</v>
          </cell>
          <cell r="AS241">
            <v>2</v>
          </cell>
          <cell r="AT241">
            <v>0</v>
          </cell>
          <cell r="AU241">
            <v>0</v>
          </cell>
          <cell r="AV241">
            <v>2</v>
          </cell>
          <cell r="AW241">
            <v>0</v>
          </cell>
          <cell r="BC241" t="str">
            <v>Open</v>
          </cell>
          <cell r="BJ241">
            <v>53.81</v>
          </cell>
          <cell r="BK241">
            <v>0</v>
          </cell>
        </row>
        <row r="242">
          <cell r="A242">
            <v>3</v>
          </cell>
          <cell r="F242" t="str">
            <v>Hawaii</v>
          </cell>
          <cell r="G242" t="str">
            <v>MWC</v>
          </cell>
          <cell r="H242" t="str">
            <v>Open</v>
          </cell>
          <cell r="I242" t="str">
            <v>ZZZ</v>
          </cell>
          <cell r="AQ242" t="str">
            <v>Hawaii</v>
          </cell>
          <cell r="AR242">
            <v>1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BC242" t="str">
            <v>Open</v>
          </cell>
          <cell r="BJ242">
            <v>59.53</v>
          </cell>
          <cell r="BK242">
            <v>0</v>
          </cell>
        </row>
        <row r="243">
          <cell r="A243">
            <v>3</v>
          </cell>
          <cell r="F243" t="str">
            <v>San Diego State</v>
          </cell>
          <cell r="G243" t="str">
            <v>MWC</v>
          </cell>
          <cell r="H243" t="str">
            <v>Open</v>
          </cell>
          <cell r="I243" t="str">
            <v>ZZZ</v>
          </cell>
          <cell r="AQ243" t="str">
            <v>San Diego State</v>
          </cell>
          <cell r="AR243">
            <v>0</v>
          </cell>
          <cell r="AS243">
            <v>1</v>
          </cell>
          <cell r="AT243">
            <v>0</v>
          </cell>
          <cell r="AU243">
            <v>0</v>
          </cell>
          <cell r="AV243">
            <v>1</v>
          </cell>
          <cell r="AW243">
            <v>0</v>
          </cell>
          <cell r="BC243" t="str">
            <v>Open</v>
          </cell>
          <cell r="BJ243">
            <v>63.58</v>
          </cell>
          <cell r="BK243">
            <v>0</v>
          </cell>
        </row>
        <row r="244">
          <cell r="A244">
            <v>3</v>
          </cell>
          <cell r="F244" t="str">
            <v xml:space="preserve">San Jose State </v>
          </cell>
          <cell r="G244" t="str">
            <v>MWC</v>
          </cell>
          <cell r="H244" t="str">
            <v>Open</v>
          </cell>
          <cell r="I244" t="str">
            <v>ZZZ</v>
          </cell>
          <cell r="AQ244" t="str">
            <v xml:space="preserve">San Jose State 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BC244" t="str">
            <v>Open</v>
          </cell>
          <cell r="BJ244">
            <v>71.19</v>
          </cell>
          <cell r="BK244">
            <v>0</v>
          </cell>
        </row>
        <row r="245">
          <cell r="A245">
            <v>3</v>
          </cell>
          <cell r="F245" t="str">
            <v>Texas State</v>
          </cell>
          <cell r="G245" t="str">
            <v>SB</v>
          </cell>
          <cell r="H245" t="str">
            <v>Open</v>
          </cell>
          <cell r="I245" t="str">
            <v>ZZZ</v>
          </cell>
          <cell r="AQ245" t="str">
            <v>Texas State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BC245" t="str">
            <v>Open</v>
          </cell>
          <cell r="BJ245">
            <v>57.8</v>
          </cell>
          <cell r="BK245">
            <v>0</v>
          </cell>
        </row>
        <row r="246">
          <cell r="A246">
            <v>3</v>
          </cell>
          <cell r="F246" t="str">
            <v>Florida</v>
          </cell>
          <cell r="G246" t="str">
            <v>SEC</v>
          </cell>
          <cell r="H246" t="str">
            <v>Open</v>
          </cell>
          <cell r="I246" t="str">
            <v>ZZZ</v>
          </cell>
          <cell r="AQ246" t="str">
            <v>Florida</v>
          </cell>
          <cell r="AR246">
            <v>0</v>
          </cell>
          <cell r="AS246">
            <v>1</v>
          </cell>
          <cell r="AT246">
            <v>0</v>
          </cell>
          <cell r="AU246">
            <v>0</v>
          </cell>
          <cell r="AV246">
            <v>2</v>
          </cell>
          <cell r="AW246">
            <v>0</v>
          </cell>
          <cell r="BC246" t="str">
            <v>Open</v>
          </cell>
          <cell r="BJ246">
            <v>83.91</v>
          </cell>
          <cell r="BK246">
            <v>0</v>
          </cell>
        </row>
        <row r="247">
          <cell r="A247">
            <v>3</v>
          </cell>
          <cell r="F247" t="str">
            <v xml:space="preserve">Georgia </v>
          </cell>
          <cell r="G247" t="str">
            <v>SEC</v>
          </cell>
          <cell r="H247" t="str">
            <v>Open</v>
          </cell>
          <cell r="I247" t="str">
            <v>ZZZ</v>
          </cell>
          <cell r="AQ247" t="str">
            <v xml:space="preserve">Georgia </v>
          </cell>
          <cell r="AR247">
            <v>0</v>
          </cell>
          <cell r="AS247">
            <v>1</v>
          </cell>
          <cell r="AT247">
            <v>0</v>
          </cell>
          <cell r="AU247">
            <v>1</v>
          </cell>
          <cell r="AV247">
            <v>1</v>
          </cell>
          <cell r="AW247">
            <v>0</v>
          </cell>
          <cell r="BC247" t="str">
            <v>Open</v>
          </cell>
          <cell r="BJ247">
            <v>88.48</v>
          </cell>
          <cell r="BK247">
            <v>0</v>
          </cell>
        </row>
        <row r="248">
          <cell r="A248">
            <v>3</v>
          </cell>
          <cell r="F248" t="str">
            <v>Missouri</v>
          </cell>
          <cell r="G248" t="str">
            <v>SEC</v>
          </cell>
          <cell r="H248" t="str">
            <v>Open</v>
          </cell>
          <cell r="I248" t="str">
            <v>ZZZ</v>
          </cell>
          <cell r="AQ248" t="str">
            <v>Missouri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1</v>
          </cell>
          <cell r="AW248">
            <v>0</v>
          </cell>
          <cell r="BC248" t="str">
            <v>Open</v>
          </cell>
          <cell r="BJ248">
            <v>77.11</v>
          </cell>
          <cell r="BK24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2">
          <cell r="A22">
            <v>2</v>
          </cell>
          <cell r="B22">
            <v>41529</v>
          </cell>
          <cell r="C22" t="str">
            <v>Thurs</v>
          </cell>
          <cell r="D22">
            <v>0.85069444458333343</v>
          </cell>
          <cell r="E22" t="str">
            <v>NFL</v>
          </cell>
          <cell r="F22" t="str">
            <v>NY Jets</v>
          </cell>
          <cell r="G22" t="str">
            <v>New England</v>
          </cell>
          <cell r="H22" t="str">
            <v>New England</v>
          </cell>
          <cell r="I22" t="str">
            <v>NY Jets</v>
          </cell>
          <cell r="J22">
            <v>11</v>
          </cell>
          <cell r="K22">
            <v>43</v>
          </cell>
          <cell r="R22" t="str">
            <v>NY Jets</v>
          </cell>
          <cell r="AC22" t="str">
            <v>O</v>
          </cell>
          <cell r="AR22" t="str">
            <v>NY Jets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7</v>
          </cell>
          <cell r="AZ22">
            <v>9</v>
          </cell>
          <cell r="BA22">
            <v>0</v>
          </cell>
          <cell r="BB22" t="str">
            <v>New England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22.14</v>
          </cell>
          <cell r="BJ22">
            <v>29.45</v>
          </cell>
        </row>
        <row r="23">
          <cell r="A23">
            <v>2</v>
          </cell>
          <cell r="B23">
            <v>41532</v>
          </cell>
          <cell r="C23" t="str">
            <v>Sun</v>
          </cell>
          <cell r="D23">
            <v>0.54166666666666663</v>
          </cell>
          <cell r="F23" t="str">
            <v>St Louis</v>
          </cell>
          <cell r="G23" t="str">
            <v>Atlanta</v>
          </cell>
          <cell r="H23" t="str">
            <v>Atlanta</v>
          </cell>
          <cell r="I23" t="str">
            <v>St Louis</v>
          </cell>
          <cell r="J23">
            <v>6</v>
          </cell>
          <cell r="K23">
            <v>47</v>
          </cell>
          <cell r="R23" t="str">
            <v>Atlanta</v>
          </cell>
          <cell r="AR23" t="str">
            <v>St Louis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</v>
          </cell>
          <cell r="AZ23">
            <v>1</v>
          </cell>
          <cell r="BA23">
            <v>0</v>
          </cell>
          <cell r="BB23" t="str">
            <v>Atlanta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12.51</v>
          </cell>
          <cell r="BJ23">
            <v>21.25</v>
          </cell>
        </row>
        <row r="24">
          <cell r="A24">
            <v>2</v>
          </cell>
          <cell r="B24">
            <v>41532</v>
          </cell>
          <cell r="C24" t="str">
            <v>Sun</v>
          </cell>
          <cell r="D24">
            <v>0.54166666666666663</v>
          </cell>
          <cell r="F24" t="str">
            <v>Carolina</v>
          </cell>
          <cell r="G24" t="str">
            <v>Buffalo</v>
          </cell>
          <cell r="H24" t="str">
            <v>Carolina</v>
          </cell>
          <cell r="I24" t="str">
            <v>Buffalo</v>
          </cell>
          <cell r="J24">
            <v>3</v>
          </cell>
          <cell r="K24">
            <v>43.5</v>
          </cell>
          <cell r="R24" t="str">
            <v>Buffalo</v>
          </cell>
          <cell r="AC24" t="str">
            <v>U</v>
          </cell>
          <cell r="AR24" t="str">
            <v>Carolina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</v>
          </cell>
          <cell r="AZ24">
            <v>1</v>
          </cell>
          <cell r="BA24">
            <v>0</v>
          </cell>
          <cell r="BB24" t="str">
            <v>Buffalo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14.33</v>
          </cell>
          <cell r="BJ24">
            <v>15.35</v>
          </cell>
        </row>
        <row r="25">
          <cell r="A25">
            <v>2</v>
          </cell>
          <cell r="B25">
            <v>41532</v>
          </cell>
          <cell r="C25" t="str">
            <v>Sun</v>
          </cell>
          <cell r="D25">
            <v>0.54166666666666663</v>
          </cell>
          <cell r="F25" t="str">
            <v>Minnesota</v>
          </cell>
          <cell r="G25" t="str">
            <v>Chicago</v>
          </cell>
          <cell r="H25" t="str">
            <v>Chicago</v>
          </cell>
          <cell r="I25" t="str">
            <v>Minnesota</v>
          </cell>
          <cell r="J25">
            <v>6</v>
          </cell>
          <cell r="K25">
            <v>42</v>
          </cell>
          <cell r="R25" t="str">
            <v>Chicago</v>
          </cell>
          <cell r="AR25" t="str">
            <v>Minnesota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6</v>
          </cell>
          <cell r="AZ25">
            <v>10</v>
          </cell>
          <cell r="BA25">
            <v>0</v>
          </cell>
          <cell r="BB25" t="str">
            <v>Chicago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18.579999999999998</v>
          </cell>
          <cell r="BJ25">
            <v>23.06</v>
          </cell>
        </row>
        <row r="26">
          <cell r="A26">
            <v>2</v>
          </cell>
          <cell r="B26">
            <v>41532</v>
          </cell>
          <cell r="C26" t="str">
            <v>Sun</v>
          </cell>
          <cell r="D26">
            <v>0.54166666666666663</v>
          </cell>
          <cell r="F26" t="str">
            <v>Washington</v>
          </cell>
          <cell r="G26" t="str">
            <v>Green Bay</v>
          </cell>
          <cell r="H26" t="str">
            <v>Green Bay</v>
          </cell>
          <cell r="I26" t="str">
            <v>Washington</v>
          </cell>
          <cell r="J26">
            <v>7</v>
          </cell>
          <cell r="K26">
            <v>50</v>
          </cell>
          <cell r="R26" t="str">
            <v>Green Bay</v>
          </cell>
          <cell r="AR26" t="str">
            <v>Washington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</v>
          </cell>
          <cell r="AZ26">
            <v>0</v>
          </cell>
          <cell r="BA26">
            <v>1</v>
          </cell>
          <cell r="BB26" t="str">
            <v>Green Bay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22.18</v>
          </cell>
          <cell r="BJ26">
            <v>23.45</v>
          </cell>
        </row>
        <row r="27">
          <cell r="A27">
            <v>2</v>
          </cell>
          <cell r="B27">
            <v>41532</v>
          </cell>
          <cell r="C27" t="str">
            <v>Sun</v>
          </cell>
          <cell r="D27">
            <v>0.54166666666666663</v>
          </cell>
          <cell r="F27" t="str">
            <v>Miami</v>
          </cell>
          <cell r="G27" t="str">
            <v>Indianapolis</v>
          </cell>
          <cell r="H27" t="str">
            <v>Indianapolis</v>
          </cell>
          <cell r="I27" t="str">
            <v>Miami</v>
          </cell>
          <cell r="J27">
            <v>2</v>
          </cell>
          <cell r="K27">
            <v>43.5</v>
          </cell>
          <cell r="R27" t="str">
            <v>Indianapolis</v>
          </cell>
          <cell r="AR27" t="str">
            <v>Miami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</v>
          </cell>
          <cell r="AZ27">
            <v>2</v>
          </cell>
          <cell r="BA27">
            <v>0</v>
          </cell>
          <cell r="BB27" t="str">
            <v>Indianapolis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15.76</v>
          </cell>
          <cell r="BJ27">
            <v>17.489999999999998</v>
          </cell>
        </row>
        <row r="28">
          <cell r="A28">
            <v>2</v>
          </cell>
          <cell r="B28">
            <v>41532</v>
          </cell>
          <cell r="C28" t="str">
            <v>Sun</v>
          </cell>
          <cell r="D28">
            <v>0.54166666666666663</v>
          </cell>
          <cell r="F28" t="str">
            <v>Dallas</v>
          </cell>
          <cell r="G28" t="str">
            <v>Kansas City</v>
          </cell>
          <cell r="H28" t="str">
            <v>Kansas City</v>
          </cell>
          <cell r="I28" t="str">
            <v>Dallas</v>
          </cell>
          <cell r="J28">
            <v>3</v>
          </cell>
          <cell r="K28">
            <v>46.5</v>
          </cell>
          <cell r="R28" t="str">
            <v>Dallas</v>
          </cell>
          <cell r="AC28" t="str">
            <v>U</v>
          </cell>
          <cell r="AR28" t="str">
            <v>Dallas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1</v>
          </cell>
          <cell r="BA28">
            <v>1</v>
          </cell>
          <cell r="BB28" t="str">
            <v>Kansas City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24.2</v>
          </cell>
          <cell r="BJ28">
            <v>12.72</v>
          </cell>
        </row>
        <row r="29">
          <cell r="A29">
            <v>2</v>
          </cell>
          <cell r="B29">
            <v>41532</v>
          </cell>
          <cell r="C29" t="str">
            <v>Sun</v>
          </cell>
          <cell r="D29">
            <v>0.54166666666666663</v>
          </cell>
          <cell r="F29" t="str">
            <v>San Diego</v>
          </cell>
          <cell r="G29" t="str">
            <v xml:space="preserve">Philadelphia </v>
          </cell>
          <cell r="H29" t="str">
            <v xml:space="preserve">Philadelphia </v>
          </cell>
          <cell r="I29" t="str">
            <v>San Diego</v>
          </cell>
          <cell r="J29">
            <v>7</v>
          </cell>
          <cell r="K29">
            <v>55</v>
          </cell>
          <cell r="R29" t="str">
            <v xml:space="preserve">Philadelphia </v>
          </cell>
          <cell r="AR29" t="str">
            <v>San Diego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2</v>
          </cell>
          <cell r="AZ29">
            <v>0</v>
          </cell>
          <cell r="BA29">
            <v>0</v>
          </cell>
          <cell r="BB29" t="str">
            <v xml:space="preserve">Philadelphia 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23.12</v>
          </cell>
          <cell r="BJ29">
            <v>24.03</v>
          </cell>
        </row>
        <row r="30">
          <cell r="A30">
            <v>2</v>
          </cell>
          <cell r="B30">
            <v>41532</v>
          </cell>
          <cell r="C30" t="str">
            <v>Sun</v>
          </cell>
          <cell r="D30">
            <v>0.54166666666666663</v>
          </cell>
          <cell r="F30" t="str">
            <v>Cleveland</v>
          </cell>
          <cell r="G30" t="str">
            <v>Baltimore</v>
          </cell>
          <cell r="H30" t="str">
            <v>Baltimore</v>
          </cell>
          <cell r="I30" t="str">
            <v>Cleveland</v>
          </cell>
          <cell r="J30">
            <v>6</v>
          </cell>
          <cell r="K30">
            <v>43.5</v>
          </cell>
          <cell r="R30" t="str">
            <v>Cleveland</v>
          </cell>
          <cell r="AC30" t="str">
            <v>U</v>
          </cell>
          <cell r="AR30" t="str">
            <v>Cleveland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10</v>
          </cell>
          <cell r="AZ30">
            <v>6</v>
          </cell>
          <cell r="BA30">
            <v>0</v>
          </cell>
          <cell r="BB30" t="str">
            <v>Baltimore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17.71</v>
          </cell>
          <cell r="BJ30">
            <v>26.64</v>
          </cell>
        </row>
        <row r="31">
          <cell r="A31">
            <v>2</v>
          </cell>
          <cell r="B31">
            <v>41532</v>
          </cell>
          <cell r="C31" t="str">
            <v>Sun</v>
          </cell>
          <cell r="D31">
            <v>0.54166666666666663</v>
          </cell>
          <cell r="F31" t="str">
            <v>Tennessee</v>
          </cell>
          <cell r="G31" t="str">
            <v>Houston</v>
          </cell>
          <cell r="H31" t="str">
            <v>Houston</v>
          </cell>
          <cell r="I31" t="str">
            <v>Tennessee</v>
          </cell>
          <cell r="J31">
            <v>9.5</v>
          </cell>
          <cell r="K31">
            <v>43</v>
          </cell>
          <cell r="R31" t="str">
            <v>Houston</v>
          </cell>
          <cell r="AR31" t="str">
            <v>Tennessee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8</v>
          </cell>
          <cell r="AZ31">
            <v>8</v>
          </cell>
          <cell r="BA31">
            <v>0</v>
          </cell>
          <cell r="BB31" t="str">
            <v>Houston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19.37</v>
          </cell>
          <cell r="BJ31">
            <v>24.33</v>
          </cell>
        </row>
        <row r="32">
          <cell r="A32">
            <v>2</v>
          </cell>
          <cell r="B32">
            <v>41532</v>
          </cell>
          <cell r="C32" t="str">
            <v>Sun</v>
          </cell>
          <cell r="D32">
            <v>0.67013888749999995</v>
          </cell>
          <cell r="F32" t="str">
            <v>Detroit</v>
          </cell>
          <cell r="G32" t="str">
            <v>Arizona</v>
          </cell>
          <cell r="H32" t="str">
            <v>Detroit</v>
          </cell>
          <cell r="I32" t="str">
            <v>Arizona</v>
          </cell>
          <cell r="J32">
            <v>1.5</v>
          </cell>
          <cell r="K32">
            <v>48</v>
          </cell>
          <cell r="R32" t="str">
            <v>Detroit</v>
          </cell>
          <cell r="AR32" t="str">
            <v>Detroit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2</v>
          </cell>
          <cell r="AZ32">
            <v>3</v>
          </cell>
          <cell r="BA32">
            <v>0</v>
          </cell>
          <cell r="BB32" t="str">
            <v>Arizona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17.45</v>
          </cell>
          <cell r="BJ32">
            <v>18.07</v>
          </cell>
        </row>
        <row r="33">
          <cell r="A33">
            <v>2</v>
          </cell>
          <cell r="B33">
            <v>41532</v>
          </cell>
          <cell r="C33" t="str">
            <v>Sun</v>
          </cell>
          <cell r="D33">
            <v>0.67013888749999995</v>
          </cell>
          <cell r="F33" t="str">
            <v>New Orleans</v>
          </cell>
          <cell r="G33" t="str">
            <v>Tampa Bay</v>
          </cell>
          <cell r="H33" t="str">
            <v>New Orleans</v>
          </cell>
          <cell r="I33" t="str">
            <v>Tampa Bay</v>
          </cell>
          <cell r="J33">
            <v>3</v>
          </cell>
          <cell r="K33">
            <v>47.5</v>
          </cell>
          <cell r="R33" t="str">
            <v>New Orleans</v>
          </cell>
          <cell r="AR33" t="str">
            <v>New Orleans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8</v>
          </cell>
          <cell r="AZ33">
            <v>8</v>
          </cell>
          <cell r="BA33">
            <v>0</v>
          </cell>
          <cell r="BB33" t="str">
            <v>Tampa Bay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21.52</v>
          </cell>
          <cell r="BJ33">
            <v>15.96</v>
          </cell>
          <cell r="BK33" t="str">
            <v>X</v>
          </cell>
        </row>
        <row r="34">
          <cell r="A34">
            <v>2</v>
          </cell>
          <cell r="B34">
            <v>41532</v>
          </cell>
          <cell r="C34" t="str">
            <v>Sun</v>
          </cell>
          <cell r="D34">
            <v>0.68402777791666669</v>
          </cell>
          <cell r="F34" t="str">
            <v>Jacksonville</v>
          </cell>
          <cell r="G34" t="str">
            <v>Oakland</v>
          </cell>
          <cell r="H34" t="str">
            <v>Oakland</v>
          </cell>
          <cell r="I34" t="str">
            <v>Jacksonville</v>
          </cell>
          <cell r="J34">
            <v>5</v>
          </cell>
          <cell r="K34">
            <v>39.5</v>
          </cell>
          <cell r="R34" t="str">
            <v>Oakland</v>
          </cell>
          <cell r="AR34" t="str">
            <v>Jacksonville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3</v>
          </cell>
          <cell r="AZ34">
            <v>0</v>
          </cell>
          <cell r="BA34">
            <v>0</v>
          </cell>
          <cell r="BB34" t="str">
            <v>Oakland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16.28</v>
          </cell>
          <cell r="BJ34">
            <v>15.24</v>
          </cell>
        </row>
        <row r="35">
          <cell r="A35">
            <v>2</v>
          </cell>
          <cell r="B35">
            <v>41532</v>
          </cell>
          <cell r="C35" t="str">
            <v>Sun</v>
          </cell>
          <cell r="D35">
            <v>0.68402777791666669</v>
          </cell>
          <cell r="F35" t="str">
            <v>Denver</v>
          </cell>
          <cell r="G35" t="str">
            <v>NY Giants</v>
          </cell>
          <cell r="H35" t="str">
            <v>Denver</v>
          </cell>
          <cell r="I35" t="str">
            <v>NY Giants</v>
          </cell>
          <cell r="J35">
            <v>4.5</v>
          </cell>
          <cell r="K35">
            <v>55</v>
          </cell>
          <cell r="R35" t="str">
            <v>Denver</v>
          </cell>
          <cell r="AC35" t="str">
            <v>O</v>
          </cell>
          <cell r="AR35" t="str">
            <v>Denver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</v>
          </cell>
          <cell r="AZ35">
            <v>0</v>
          </cell>
          <cell r="BA35">
            <v>0</v>
          </cell>
          <cell r="BB35" t="str">
            <v>NY Giants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22.13</v>
          </cell>
          <cell r="BJ35">
            <v>21.65</v>
          </cell>
        </row>
        <row r="36">
          <cell r="A36">
            <v>2</v>
          </cell>
          <cell r="B36">
            <v>41533</v>
          </cell>
          <cell r="C36" t="str">
            <v>Sun</v>
          </cell>
          <cell r="D36">
            <v>0.85416666666666663</v>
          </cell>
          <cell r="E36" t="str">
            <v>NBC</v>
          </cell>
          <cell r="F36" t="str">
            <v>San Francisco</v>
          </cell>
          <cell r="G36" t="str">
            <v>Seattle</v>
          </cell>
          <cell r="H36" t="str">
            <v>Seattle</v>
          </cell>
          <cell r="I36" t="str">
            <v>San Francisco</v>
          </cell>
          <cell r="J36">
            <v>3</v>
          </cell>
          <cell r="K36">
            <v>44.5</v>
          </cell>
          <cell r="R36" t="str">
            <v>Seattle</v>
          </cell>
          <cell r="AC36" t="str">
            <v>U</v>
          </cell>
          <cell r="AR36" t="str">
            <v>San Francisco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7</v>
          </cell>
          <cell r="AZ36">
            <v>8</v>
          </cell>
          <cell r="BA36">
            <v>1</v>
          </cell>
          <cell r="BB36" t="str">
            <v>Seattle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26.25</v>
          </cell>
          <cell r="BJ36">
            <v>18.739999999999998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8"/>
  <sheetViews>
    <sheetView tabSelected="1" zoomScale="75" zoomScaleNormal="75" workbookViewId="0">
      <pane ySplit="4" topLeftCell="A5" activePane="bottomLeft" state="frozen"/>
      <selection pane="bottomLeft" activeCell="P15" sqref="P15"/>
    </sheetView>
  </sheetViews>
  <sheetFormatPr defaultRowHeight="15.75" x14ac:dyDescent="0.25"/>
  <cols>
    <col min="1" max="1" width="5.7109375" style="38" customWidth="1"/>
    <col min="2" max="2" width="5.7109375" style="39" customWidth="1"/>
    <col min="3" max="3" width="8" style="40" customWidth="1"/>
    <col min="4" max="4" width="11.7109375" style="41" customWidth="1"/>
    <col min="5" max="5" width="9.140625" style="38" customWidth="1"/>
    <col min="6" max="6" width="27.7109375" style="42" customWidth="1"/>
    <col min="7" max="7" width="8.7109375" style="38" customWidth="1"/>
    <col min="8" max="8" width="27.7109375" style="42" customWidth="1"/>
    <col min="9" max="9" width="8.7109375" style="38" customWidth="1"/>
    <col min="10" max="10" width="27.7109375" style="48" customWidth="1"/>
    <col min="11" max="11" width="27.7109375" style="49" customWidth="1"/>
    <col min="12" max="12" width="8" style="43" customWidth="1"/>
    <col min="13" max="13" width="8" style="44" customWidth="1"/>
    <col min="14" max="14" width="27.7109375" style="42" customWidth="1"/>
    <col min="15" max="15" width="9.5703125" style="48" customWidth="1"/>
    <col min="16" max="16" width="8" style="48" customWidth="1"/>
    <col min="17" max="17" width="27.7109375" style="42" customWidth="1"/>
    <col min="18" max="18" width="5.7109375" style="50" customWidth="1"/>
    <col min="19" max="19" width="27.7109375" style="42" customWidth="1"/>
    <col min="20" max="20" width="6.140625" style="47" customWidth="1"/>
    <col min="21" max="21" width="3" style="39" customWidth="1"/>
    <col min="22" max="22" width="28.28515625" style="39" customWidth="1"/>
    <col min="23" max="23" width="5.28515625" style="42" customWidth="1"/>
    <col min="24" max="25" width="5.28515625" style="45" customWidth="1"/>
    <col min="26" max="26" width="5.28515625" style="42" customWidth="1"/>
    <col min="27" max="27" width="5.28515625" style="45" customWidth="1"/>
    <col min="28" max="28" width="5.28515625" style="38" customWidth="1"/>
    <col min="29" max="29" width="2.7109375" style="45" customWidth="1"/>
    <col min="30" max="30" width="5.28515625" style="46" customWidth="1"/>
    <col min="31" max="31" width="5.28515625" style="50" customWidth="1"/>
    <col min="32" max="32" width="5.28515625" style="47" customWidth="1"/>
    <col min="33" max="33" width="2.7109375" style="47" customWidth="1"/>
    <col min="34" max="34" width="25" style="39" customWidth="1"/>
    <col min="35" max="35" width="5.28515625" style="42" customWidth="1"/>
    <col min="36" max="37" width="5.28515625" style="45" customWidth="1"/>
    <col min="38" max="38" width="5.28515625" style="42" customWidth="1"/>
    <col min="39" max="39" width="5.28515625" style="45" customWidth="1"/>
    <col min="40" max="40" width="5.28515625" style="38" customWidth="1"/>
    <col min="41" max="41" width="9.28515625" style="48" customWidth="1"/>
    <col min="42" max="42" width="9.42578125" style="49" customWidth="1"/>
  </cols>
  <sheetData>
    <row r="1" spans="1:42" s="15" customFormat="1" ht="33" customHeight="1" x14ac:dyDescent="0.25">
      <c r="A1" s="32"/>
      <c r="B1" s="32"/>
      <c r="C1" s="33"/>
      <c r="D1" s="34"/>
      <c r="E1" s="32"/>
      <c r="F1" s="33"/>
      <c r="G1" s="33"/>
      <c r="H1" s="33"/>
      <c r="I1" s="33"/>
      <c r="J1" s="36"/>
      <c r="K1" s="36"/>
      <c r="L1" s="35"/>
      <c r="M1" s="35"/>
      <c r="N1" s="32"/>
      <c r="O1" s="36"/>
      <c r="P1" s="103" t="s">
        <v>24</v>
      </c>
      <c r="Q1" s="96"/>
      <c r="R1" s="96"/>
      <c r="S1" s="96"/>
      <c r="T1" s="96"/>
      <c r="U1" s="97"/>
      <c r="V1" s="82" t="s">
        <v>25</v>
      </c>
      <c r="W1" s="82"/>
      <c r="X1" s="82"/>
      <c r="Y1" s="82"/>
      <c r="Z1" s="82"/>
      <c r="AA1" s="82"/>
      <c r="AB1" s="82"/>
      <c r="AC1" s="12"/>
      <c r="AD1" s="33"/>
      <c r="AE1" s="33"/>
      <c r="AF1" s="33"/>
      <c r="AG1" s="13"/>
      <c r="AH1" s="82" t="s">
        <v>25</v>
      </c>
      <c r="AI1" s="82"/>
      <c r="AJ1" s="82"/>
      <c r="AK1" s="82"/>
      <c r="AL1" s="82"/>
      <c r="AM1" s="82"/>
      <c r="AN1" s="82"/>
      <c r="AO1" s="36"/>
      <c r="AP1" s="36"/>
    </row>
    <row r="2" spans="1:42" s="31" customFormat="1" ht="15.75" customHeight="1" x14ac:dyDescent="0.25">
      <c r="A2" s="1"/>
      <c r="B2" s="1"/>
      <c r="C2" s="2"/>
      <c r="D2" s="3"/>
      <c r="E2" s="4"/>
      <c r="F2" s="93" t="s">
        <v>0</v>
      </c>
      <c r="G2" s="94"/>
      <c r="H2" s="94"/>
      <c r="I2" s="95"/>
      <c r="J2" s="75"/>
      <c r="K2" s="76"/>
      <c r="L2" s="6"/>
      <c r="M2" s="7"/>
      <c r="N2" s="5"/>
      <c r="O2" s="75" t="s">
        <v>1</v>
      </c>
      <c r="P2" s="104"/>
      <c r="Q2" s="8"/>
      <c r="R2" s="9"/>
      <c r="S2" s="9"/>
      <c r="T2" s="10"/>
      <c r="U2" s="98"/>
      <c r="V2" s="11"/>
      <c r="W2" s="86" t="s">
        <v>2</v>
      </c>
      <c r="X2" s="87"/>
      <c r="Y2" s="88"/>
      <c r="Z2" s="86" t="s">
        <v>3</v>
      </c>
      <c r="AA2" s="89"/>
      <c r="AB2" s="90"/>
      <c r="AC2" s="12"/>
      <c r="AD2" s="83" t="s">
        <v>26</v>
      </c>
      <c r="AE2" s="84"/>
      <c r="AF2" s="85"/>
      <c r="AG2" s="13"/>
      <c r="AH2" s="11"/>
      <c r="AI2" s="86" t="s">
        <v>4</v>
      </c>
      <c r="AJ2" s="87"/>
      <c r="AK2" s="88"/>
      <c r="AL2" s="86" t="s">
        <v>3</v>
      </c>
      <c r="AM2" s="89"/>
      <c r="AN2" s="90"/>
      <c r="AO2" s="91" t="s">
        <v>5</v>
      </c>
      <c r="AP2" s="92"/>
    </row>
    <row r="3" spans="1:42" x14ac:dyDescent="0.25">
      <c r="A3" s="16" t="s">
        <v>6</v>
      </c>
      <c r="B3" s="17" t="s">
        <v>7</v>
      </c>
      <c r="C3" s="18" t="s">
        <v>8</v>
      </c>
      <c r="D3" s="19" t="s">
        <v>9</v>
      </c>
      <c r="E3" s="16" t="s">
        <v>10</v>
      </c>
      <c r="F3" s="20" t="s">
        <v>2</v>
      </c>
      <c r="G3" s="16" t="s">
        <v>11</v>
      </c>
      <c r="H3" s="20" t="s">
        <v>4</v>
      </c>
      <c r="I3" s="16" t="s">
        <v>11</v>
      </c>
      <c r="J3" s="77" t="s">
        <v>12</v>
      </c>
      <c r="K3" s="78" t="s">
        <v>13</v>
      </c>
      <c r="L3" s="21" t="s">
        <v>14</v>
      </c>
      <c r="M3" s="22" t="s">
        <v>15</v>
      </c>
      <c r="N3" s="20" t="s">
        <v>16</v>
      </c>
      <c r="O3" s="77" t="s">
        <v>17</v>
      </c>
      <c r="P3" s="77" t="s">
        <v>18</v>
      </c>
      <c r="Q3" s="100" t="s">
        <v>19</v>
      </c>
      <c r="R3" s="101"/>
      <c r="S3" s="101"/>
      <c r="T3" s="102"/>
      <c r="U3" s="99"/>
      <c r="V3" s="23" t="s">
        <v>20</v>
      </c>
      <c r="W3" s="24" t="s">
        <v>21</v>
      </c>
      <c r="X3" s="25" t="s">
        <v>22</v>
      </c>
      <c r="Y3" s="26" t="s">
        <v>23</v>
      </c>
      <c r="Z3" s="24" t="s">
        <v>21</v>
      </c>
      <c r="AA3" s="25" t="s">
        <v>22</v>
      </c>
      <c r="AB3" s="26" t="s">
        <v>23</v>
      </c>
      <c r="AC3" s="27"/>
      <c r="AD3" s="24" t="s">
        <v>21</v>
      </c>
      <c r="AE3" s="25" t="s">
        <v>22</v>
      </c>
      <c r="AF3" s="26" t="s">
        <v>23</v>
      </c>
      <c r="AG3" s="28"/>
      <c r="AH3" s="23" t="s">
        <v>4</v>
      </c>
      <c r="AI3" s="24" t="s">
        <v>21</v>
      </c>
      <c r="AJ3" s="25" t="s">
        <v>22</v>
      </c>
      <c r="AK3" s="26" t="s">
        <v>23</v>
      </c>
      <c r="AL3" s="24" t="s">
        <v>21</v>
      </c>
      <c r="AM3" s="25" t="s">
        <v>22</v>
      </c>
      <c r="AN3" s="26" t="s">
        <v>23</v>
      </c>
      <c r="AO3" s="29" t="s">
        <v>2</v>
      </c>
      <c r="AP3" s="30" t="s">
        <v>4</v>
      </c>
    </row>
    <row r="4" spans="1:42" x14ac:dyDescent="0.25">
      <c r="A4" s="60"/>
      <c r="B4" s="60"/>
      <c r="C4" s="61"/>
      <c r="D4" s="62"/>
      <c r="E4" s="60"/>
      <c r="F4" s="14"/>
      <c r="G4" s="60"/>
      <c r="H4" s="14"/>
      <c r="I4" s="60"/>
      <c r="J4" s="79"/>
      <c r="K4" s="80"/>
      <c r="L4" s="63"/>
      <c r="M4" s="64"/>
      <c r="N4" s="14"/>
      <c r="O4" s="79"/>
      <c r="P4" s="79"/>
      <c r="Q4" s="65"/>
      <c r="R4" s="66"/>
      <c r="S4" s="66"/>
      <c r="T4" s="67"/>
      <c r="U4" s="37"/>
      <c r="V4" s="68"/>
      <c r="W4" s="69"/>
      <c r="X4" s="70"/>
      <c r="Y4" s="28"/>
      <c r="Z4" s="69"/>
      <c r="AA4" s="70"/>
      <c r="AB4" s="28"/>
      <c r="AC4" s="27"/>
      <c r="AD4" s="69"/>
      <c r="AE4" s="70"/>
      <c r="AF4" s="28"/>
      <c r="AG4" s="28"/>
      <c r="AH4" s="68"/>
      <c r="AI4" s="69"/>
      <c r="AJ4" s="70"/>
      <c r="AK4" s="70"/>
      <c r="AL4" s="69"/>
      <c r="AM4" s="70"/>
      <c r="AN4" s="28"/>
      <c r="AO4" s="71"/>
      <c r="AP4" s="72"/>
    </row>
    <row r="5" spans="1:42" x14ac:dyDescent="0.25">
      <c r="A5" s="38">
        <f>+[1]All!A170</f>
        <v>3</v>
      </c>
      <c r="B5" s="38" t="str">
        <f>+[1]All!B170</f>
        <v>Thurs</v>
      </c>
      <c r="C5" s="51">
        <f>+[1]All!C170</f>
        <v>41529</v>
      </c>
      <c r="D5" s="41">
        <f>+[1]All!D170</f>
        <v>0.8125</v>
      </c>
      <c r="E5" s="38" t="str">
        <f>+[1]All!E170</f>
        <v>ESPN</v>
      </c>
      <c r="F5" s="46" t="str">
        <f>+[1]All!F170</f>
        <v>TCU</v>
      </c>
      <c r="G5" s="47" t="str">
        <f>+[1]All!G170</f>
        <v>B12</v>
      </c>
      <c r="H5" s="46" t="str">
        <f>+[1]All!H170</f>
        <v>Texas Tech</v>
      </c>
      <c r="I5" s="47" t="str">
        <f>+[1]All!I170</f>
        <v>B12</v>
      </c>
      <c r="J5" s="48" t="str">
        <f>+[1]All!J170</f>
        <v>TCU</v>
      </c>
      <c r="K5" s="49" t="str">
        <f>+[1]All!K170</f>
        <v>Texas Tech</v>
      </c>
      <c r="L5" s="55">
        <f>+[1]All!L170</f>
        <v>3.5</v>
      </c>
      <c r="M5" s="56">
        <f>+[1]All!M170</f>
        <v>66.5</v>
      </c>
      <c r="N5" s="42" t="str">
        <f>+[1]All!T170</f>
        <v>TCU</v>
      </c>
      <c r="O5" s="48">
        <f>+[1]All!X170</f>
        <v>0</v>
      </c>
      <c r="P5" s="48">
        <f>+[1]All!Z170</f>
        <v>0</v>
      </c>
      <c r="Q5" s="42" t="str">
        <f>+[1]All!AL170</f>
        <v>Texas Tech</v>
      </c>
      <c r="R5" s="45">
        <f>+[1]All!AM170</f>
        <v>56</v>
      </c>
      <c r="S5" s="42" t="str">
        <f>+[1]All!AN170</f>
        <v>TCU</v>
      </c>
      <c r="T5" s="38">
        <f>+[1]All!AO170</f>
        <v>53</v>
      </c>
      <c r="V5" s="39" t="str">
        <f>+[1]All!AQ170</f>
        <v>TCU</v>
      </c>
      <c r="W5" s="42">
        <f>+[1]All!AR170</f>
        <v>0</v>
      </c>
      <c r="X5" s="45">
        <f>+[1]All!AS170</f>
        <v>0</v>
      </c>
      <c r="Y5" s="38">
        <f>+[1]All!AT170</f>
        <v>0</v>
      </c>
      <c r="Z5" s="42">
        <f>+[1]All!AU170</f>
        <v>0</v>
      </c>
      <c r="AA5" s="45">
        <f>+[1]All!AV170</f>
        <v>1</v>
      </c>
      <c r="AB5" s="38">
        <f>+[1]All!AW170</f>
        <v>0</v>
      </c>
      <c r="AD5" s="42">
        <f>+[1]All!AY170</f>
        <v>1</v>
      </c>
      <c r="AE5" s="45">
        <f>+[1]All!AZ170</f>
        <v>1</v>
      </c>
      <c r="AF5" s="38">
        <f>+[1]All!BA170</f>
        <v>0</v>
      </c>
      <c r="AG5" s="38"/>
      <c r="AH5" s="40" t="str">
        <f>+[1]All!BC170</f>
        <v>Texas Tech</v>
      </c>
      <c r="AI5" s="42">
        <f>+[1]All!BD170</f>
        <v>0</v>
      </c>
      <c r="AJ5" s="45">
        <f>+[1]All!BE170</f>
        <v>0</v>
      </c>
      <c r="AK5" s="45">
        <f>+[1]All!BF170</f>
        <v>0</v>
      </c>
      <c r="AL5" s="42">
        <f>+[1]All!BG170</f>
        <v>1</v>
      </c>
      <c r="AM5" s="45">
        <f>+[1]All!BH170</f>
        <v>0</v>
      </c>
      <c r="AN5" s="38">
        <f>+[1]All!BI170</f>
        <v>0</v>
      </c>
      <c r="AO5" s="48">
        <f>+[1]All!BJ170</f>
        <v>81.98</v>
      </c>
      <c r="AP5" s="49">
        <f>+[1]All!BK170</f>
        <v>78.209999999999994</v>
      </c>
    </row>
    <row r="6" spans="1:42" x14ac:dyDescent="0.25">
      <c r="A6" s="38">
        <f>+[1]All!A171</f>
        <v>3</v>
      </c>
      <c r="B6" s="38" t="str">
        <f>+[1]All!B171</f>
        <v>Thurs</v>
      </c>
      <c r="C6" s="51">
        <f>+[1]All!C171</f>
        <v>41529</v>
      </c>
      <c r="D6" s="41">
        <f>+[1]All!D171</f>
        <v>0.8125</v>
      </c>
      <c r="E6" s="38" t="str">
        <f>+[1]All!E171</f>
        <v>Fox</v>
      </c>
      <c r="F6" s="46" t="str">
        <f>+[1]All!F171</f>
        <v>Tulane</v>
      </c>
      <c r="G6" s="47" t="str">
        <f>+[1]All!G171</f>
        <v>CUSA</v>
      </c>
      <c r="H6" s="46" t="str">
        <f>+[1]All!H171</f>
        <v>Louisiana Tech</v>
      </c>
      <c r="I6" s="47" t="str">
        <f>+[1]All!I171</f>
        <v>CUSA</v>
      </c>
      <c r="J6" s="48" t="str">
        <f>+[1]All!J171</f>
        <v>Louisiana Tech</v>
      </c>
      <c r="K6" s="49" t="str">
        <f>+[1]All!K171</f>
        <v>Tulane</v>
      </c>
      <c r="L6" s="55">
        <f>+[1]All!L171</f>
        <v>7</v>
      </c>
      <c r="M6" s="56">
        <f>+[1]All!M171</f>
        <v>57.5</v>
      </c>
      <c r="N6" s="42" t="str">
        <f>+[1]All!T171</f>
        <v>Tulane</v>
      </c>
      <c r="O6" s="48">
        <f>+[1]All!X171</f>
        <v>0</v>
      </c>
      <c r="P6" s="48">
        <f>+[1]All!Z171</f>
        <v>0</v>
      </c>
      <c r="Q6" s="42" t="str">
        <f>+[1]All!AL171</f>
        <v>DNP</v>
      </c>
      <c r="R6" s="45">
        <f>+[1]All!AM171</f>
        <v>0</v>
      </c>
      <c r="S6" s="42">
        <f>+[1]All!AN171</f>
        <v>0</v>
      </c>
      <c r="T6" s="38">
        <f>+[1]All!AO171</f>
        <v>0</v>
      </c>
      <c r="V6" s="39" t="str">
        <f>+[1]All!AQ171</f>
        <v>Tulane</v>
      </c>
      <c r="W6" s="42">
        <f>+[1]All!AR171</f>
        <v>0</v>
      </c>
      <c r="X6" s="45">
        <f>+[1]All!AS171</f>
        <v>0</v>
      </c>
      <c r="Y6" s="38">
        <f>+[1]All!AT171</f>
        <v>0</v>
      </c>
      <c r="Z6" s="42">
        <f>+[1]All!AU171</f>
        <v>0</v>
      </c>
      <c r="AA6" s="45">
        <f>+[1]All!AV171</f>
        <v>1</v>
      </c>
      <c r="AB6" s="38">
        <f>+[1]All!AW171</f>
        <v>0</v>
      </c>
      <c r="AD6" s="42">
        <f>+[1]All!AY171</f>
        <v>0</v>
      </c>
      <c r="AE6" s="45">
        <f>+[1]All!AZ171</f>
        <v>0</v>
      </c>
      <c r="AF6" s="38">
        <f>+[1]All!BA171</f>
        <v>0</v>
      </c>
      <c r="AG6" s="38"/>
      <c r="AH6" s="40" t="str">
        <f>+[1]All!BC171</f>
        <v>Louisiana Tech</v>
      </c>
      <c r="AI6" s="42">
        <f>+[1]All!BD171</f>
        <v>0</v>
      </c>
      <c r="AJ6" s="45">
        <f>+[1]All!BE171</f>
        <v>0</v>
      </c>
      <c r="AK6" s="45">
        <f>+[1]All!BF171</f>
        <v>0</v>
      </c>
      <c r="AL6" s="42">
        <f>+[1]All!BG171</f>
        <v>0</v>
      </c>
      <c r="AM6" s="45">
        <f>+[1]All!BH171</f>
        <v>1</v>
      </c>
      <c r="AN6" s="38">
        <f>+[1]All!BI171</f>
        <v>0</v>
      </c>
      <c r="AO6" s="48">
        <f>+[1]All!BJ171</f>
        <v>55.49</v>
      </c>
      <c r="AP6" s="49">
        <f>+[1]All!BK171</f>
        <v>63.53</v>
      </c>
    </row>
    <row r="7" spans="1:42" x14ac:dyDescent="0.25">
      <c r="A7" s="38">
        <f>+[1]All!A172</f>
        <v>3</v>
      </c>
      <c r="B7" s="38" t="str">
        <f>+[1]All!B172</f>
        <v>Thurs</v>
      </c>
      <c r="C7" s="51">
        <f>+[1]All!C172</f>
        <v>41529</v>
      </c>
      <c r="D7" s="41">
        <f>+[1]All!D172</f>
        <v>0.8125</v>
      </c>
      <c r="E7" s="38" t="str">
        <f>+[1]All!E172</f>
        <v>ESPNU</v>
      </c>
      <c r="F7" s="46" t="str">
        <f>+[1]All!F172</f>
        <v>Troy</v>
      </c>
      <c r="G7" s="47" t="str">
        <f>+[1]All!G172</f>
        <v>SB</v>
      </c>
      <c r="H7" s="46" t="str">
        <f>+[1]All!H172</f>
        <v>Arkansas State</v>
      </c>
      <c r="I7" s="47" t="str">
        <f>+[1]All!I172</f>
        <v>SB</v>
      </c>
      <c r="J7" s="48" t="str">
        <f>+[1]All!J172</f>
        <v>Arkansas State</v>
      </c>
      <c r="K7" s="49" t="str">
        <f>+[1]All!K172</f>
        <v>Troy</v>
      </c>
      <c r="L7" s="55">
        <f>+[1]All!L172</f>
        <v>8</v>
      </c>
      <c r="M7" s="56">
        <f>+[1]All!M172</f>
        <v>66.5</v>
      </c>
      <c r="N7" s="42" t="str">
        <f>+[1]All!T172</f>
        <v>Arkansas State</v>
      </c>
      <c r="O7" s="48">
        <f>+[1]All!X172</f>
        <v>0</v>
      </c>
      <c r="P7" s="48">
        <f>+[1]All!Z172</f>
        <v>0</v>
      </c>
      <c r="Q7" s="42" t="str">
        <f>+[1]All!AL172</f>
        <v>Arkansas State</v>
      </c>
      <c r="R7" s="45">
        <f>+[1]All!AM172</f>
        <v>41</v>
      </c>
      <c r="S7" s="42" t="str">
        <f>+[1]All!AN172</f>
        <v>Troy</v>
      </c>
      <c r="T7" s="38">
        <f>+[1]All!AO172</f>
        <v>34</v>
      </c>
      <c r="V7" s="39" t="str">
        <f>+[1]All!AQ172</f>
        <v>Troy</v>
      </c>
      <c r="W7" s="42">
        <f>+[1]All!AR172</f>
        <v>0</v>
      </c>
      <c r="X7" s="45">
        <f>+[1]All!AS172</f>
        <v>0</v>
      </c>
      <c r="Y7" s="38">
        <f>+[1]All!AT172</f>
        <v>0</v>
      </c>
      <c r="Z7" s="42">
        <f>+[1]All!AU172</f>
        <v>0</v>
      </c>
      <c r="AA7" s="45">
        <f>+[1]All!AV172</f>
        <v>0</v>
      </c>
      <c r="AB7" s="38">
        <f>+[1]All!AW172</f>
        <v>0</v>
      </c>
      <c r="AD7" s="42">
        <f>+[1]All!AY172</f>
        <v>3</v>
      </c>
      <c r="AE7" s="45">
        <f>+[1]All!AZ172</f>
        <v>5</v>
      </c>
      <c r="AF7" s="38">
        <f>+[1]All!BA172</f>
        <v>0</v>
      </c>
      <c r="AG7" s="38"/>
      <c r="AH7" s="40" t="str">
        <f>+[1]All!BC172</f>
        <v>Arkansas State</v>
      </c>
      <c r="AI7" s="42">
        <f>+[1]All!BD172</f>
        <v>0</v>
      </c>
      <c r="AJ7" s="45">
        <f>+[1]All!BE172</f>
        <v>0</v>
      </c>
      <c r="AK7" s="45">
        <f>+[1]All!BF172</f>
        <v>0</v>
      </c>
      <c r="AL7" s="42">
        <f>+[1]All!BG172</f>
        <v>0</v>
      </c>
      <c r="AM7" s="45">
        <f>+[1]All!BH172</f>
        <v>1</v>
      </c>
      <c r="AN7" s="38">
        <f>+[1]All!BI172</f>
        <v>0</v>
      </c>
      <c r="AO7" s="48">
        <f>+[1]All!BJ172</f>
        <v>61.32</v>
      </c>
      <c r="AP7" s="49">
        <f>+[1]All!BK172</f>
        <v>64.77</v>
      </c>
    </row>
    <row r="8" spans="1:42" x14ac:dyDescent="0.25">
      <c r="B8" s="38"/>
      <c r="C8" s="51"/>
      <c r="F8" s="46"/>
      <c r="G8" s="47"/>
      <c r="H8" s="46"/>
      <c r="I8" s="47"/>
      <c r="L8" s="55"/>
      <c r="M8" s="56"/>
      <c r="R8" s="45"/>
      <c r="T8" s="38"/>
      <c r="Y8" s="38"/>
      <c r="AD8" s="42"/>
      <c r="AE8" s="45"/>
      <c r="AF8" s="38"/>
      <c r="AG8" s="38"/>
      <c r="AH8" s="40"/>
    </row>
    <row r="9" spans="1:42" x14ac:dyDescent="0.25">
      <c r="A9" s="38">
        <f>+[1]All!A173</f>
        <v>3</v>
      </c>
      <c r="B9" s="38" t="str">
        <f>+[1]All!B173</f>
        <v>Fri</v>
      </c>
      <c r="C9" s="51">
        <f>+[1]All!C173</f>
        <v>41530</v>
      </c>
      <c r="D9" s="41">
        <f>+[1]All!D173</f>
        <v>0.83333333333333337</v>
      </c>
      <c r="E9" s="38" t="str">
        <f>+[1]All!E173</f>
        <v>ESPN</v>
      </c>
      <c r="F9" s="46" t="str">
        <f>+[1]All!F173</f>
        <v>Air Force</v>
      </c>
      <c r="G9" s="47" t="str">
        <f>+[1]All!G173</f>
        <v>MWC</v>
      </c>
      <c r="H9" s="42" t="str">
        <f>+[1]All!H173</f>
        <v>Boise State</v>
      </c>
      <c r="I9" s="47" t="str">
        <f>+[1]All!I173</f>
        <v>MWC</v>
      </c>
      <c r="J9" s="48" t="str">
        <f>+[1]All!J173</f>
        <v>Boise State</v>
      </c>
      <c r="K9" s="49" t="str">
        <f>+[1]All!K173</f>
        <v>Air Force</v>
      </c>
      <c r="L9" s="43">
        <f>+[1]All!L173</f>
        <v>24</v>
      </c>
      <c r="M9" s="44">
        <f>+[1]All!M173</f>
        <v>57.5</v>
      </c>
      <c r="N9" s="46" t="str">
        <f>+[1]All!T173</f>
        <v>Boise State</v>
      </c>
      <c r="O9" s="48">
        <f>+[1]All!X173</f>
        <v>0</v>
      </c>
      <c r="P9" s="48">
        <f>+[1]All!Z173</f>
        <v>0</v>
      </c>
      <c r="Q9" s="46" t="str">
        <f>+[1]All!AL173</f>
        <v>DNP</v>
      </c>
      <c r="R9" s="50">
        <f>+[1]All!AM173</f>
        <v>0</v>
      </c>
      <c r="S9" s="46">
        <f>+[1]All!AN173</f>
        <v>0</v>
      </c>
      <c r="T9" s="47">
        <f>+[1]All!AO173</f>
        <v>0</v>
      </c>
      <c r="U9" s="52"/>
      <c r="V9" s="39" t="str">
        <f>+[1]All!AQ173</f>
        <v>Air Force</v>
      </c>
      <c r="W9" s="42">
        <f>+[1]All!AR173</f>
        <v>0</v>
      </c>
      <c r="X9" s="45">
        <f>+[1]All!AS173</f>
        <v>0</v>
      </c>
      <c r="Y9" s="38">
        <f>+[1]All!AT173</f>
        <v>0</v>
      </c>
      <c r="Z9" s="42">
        <f>+[1]All!AU173</f>
        <v>0</v>
      </c>
      <c r="AA9" s="45">
        <f>+[1]All!AV173</f>
        <v>1</v>
      </c>
      <c r="AB9" s="38">
        <f>+[1]All!AW173</f>
        <v>0</v>
      </c>
      <c r="AD9" s="42">
        <f>+[1]All!AY173</f>
        <v>0</v>
      </c>
      <c r="AE9" s="45">
        <f>+[1]All!AZ173</f>
        <v>1</v>
      </c>
      <c r="AF9" s="38">
        <f>+[1]All!BA173</f>
        <v>0</v>
      </c>
      <c r="AG9" s="38"/>
      <c r="AH9" s="40" t="str">
        <f>+[1]All!BC173</f>
        <v>Boise State</v>
      </c>
      <c r="AI9" s="42">
        <f>+[1]All!BD173</f>
        <v>0</v>
      </c>
      <c r="AJ9" s="45">
        <f>+[1]All!BE173</f>
        <v>0</v>
      </c>
      <c r="AK9" s="45">
        <f>+[1]All!BF173</f>
        <v>0</v>
      </c>
      <c r="AL9" s="42">
        <f>+[1]All!BG173</f>
        <v>0</v>
      </c>
      <c r="AM9" s="45">
        <f>+[1]All!BH173</f>
        <v>1</v>
      </c>
      <c r="AN9" s="38">
        <f>+[1]All!BI173</f>
        <v>0</v>
      </c>
      <c r="AO9" s="48">
        <f>+[1]All!BJ173</f>
        <v>65.75</v>
      </c>
      <c r="AP9" s="49">
        <f>+[1]All!BK173</f>
        <v>80.39</v>
      </c>
    </row>
    <row r="10" spans="1:42" x14ac:dyDescent="0.25">
      <c r="B10" s="38"/>
      <c r="C10" s="51"/>
      <c r="F10" s="46"/>
      <c r="G10" s="47"/>
      <c r="I10" s="47"/>
      <c r="N10" s="46"/>
      <c r="Q10" s="46"/>
      <c r="S10" s="46"/>
      <c r="U10" s="52"/>
      <c r="Y10" s="38"/>
      <c r="AD10" s="42"/>
      <c r="AE10" s="45"/>
      <c r="AF10" s="38"/>
      <c r="AG10" s="38"/>
      <c r="AH10" s="40"/>
    </row>
    <row r="11" spans="1:42" x14ac:dyDescent="0.25">
      <c r="A11" s="38">
        <f>+[1]All!A174</f>
        <v>3</v>
      </c>
      <c r="B11" s="38" t="str">
        <f>+[1]All!B174</f>
        <v>Sat</v>
      </c>
      <c r="C11" s="51">
        <f>+[1]All!C174</f>
        <v>41531</v>
      </c>
      <c r="D11" s="41">
        <f>+[1]All!D174</f>
        <v>0.64583333333333337</v>
      </c>
      <c r="E11" s="38" t="str">
        <f>+[1]All!E174</f>
        <v>ESPNU</v>
      </c>
      <c r="F11" s="42" t="str">
        <f>+[1]All!F174</f>
        <v>Georgia Tech</v>
      </c>
      <c r="G11" s="47" t="str">
        <f>+[1]All!G174</f>
        <v>ACC</v>
      </c>
      <c r="H11" s="46" t="str">
        <f>+[1]All!H174</f>
        <v>Duke</v>
      </c>
      <c r="I11" s="47" t="str">
        <f>+[1]All!I174</f>
        <v>ACC</v>
      </c>
      <c r="J11" s="48" t="str">
        <f>+[1]All!J174</f>
        <v>Georgia Tech</v>
      </c>
      <c r="K11" s="49" t="str">
        <f>+[1]All!K174</f>
        <v>Duke</v>
      </c>
      <c r="L11" s="55">
        <f>+[1]All!L174</f>
        <v>8.5</v>
      </c>
      <c r="M11" s="56">
        <f>+[1]All!M174</f>
        <v>56.5</v>
      </c>
      <c r="N11" s="42" t="str">
        <f>+[1]All!T174</f>
        <v>Georgia Tech</v>
      </c>
      <c r="O11" s="48">
        <f>+[1]All!X174</f>
        <v>0</v>
      </c>
      <c r="P11" s="48">
        <f>+[1]All!Z174</f>
        <v>0</v>
      </c>
      <c r="Q11" s="42" t="str">
        <f>+[1]All!AL174</f>
        <v>Georgia Tech</v>
      </c>
      <c r="R11" s="45">
        <f>+[1]All!AM174</f>
        <v>42</v>
      </c>
      <c r="S11" s="42" t="str">
        <f>+[1]All!AN174</f>
        <v>Duke</v>
      </c>
      <c r="T11" s="38">
        <f>+[1]All!AO174</f>
        <v>24</v>
      </c>
      <c r="V11" s="39" t="str">
        <f>+[1]All!AQ174</f>
        <v>Georgia Tech</v>
      </c>
      <c r="W11" s="42">
        <f>+[1]All!AR174</f>
        <v>0</v>
      </c>
      <c r="X11" s="45">
        <f>+[1]All!AS174</f>
        <v>0</v>
      </c>
      <c r="Y11" s="38">
        <f>+[1]All!AT174</f>
        <v>0</v>
      </c>
      <c r="Z11" s="42">
        <f>+[1]All!AU174</f>
        <v>0</v>
      </c>
      <c r="AA11" s="45">
        <f>+[1]All!AV174</f>
        <v>0</v>
      </c>
      <c r="AB11" s="38">
        <f>+[1]All!AW174</f>
        <v>0</v>
      </c>
      <c r="AD11" s="46">
        <f>+[1]All!AY174</f>
        <v>6</v>
      </c>
      <c r="AE11" s="50">
        <f>+[1]All!AZ174</f>
        <v>2</v>
      </c>
      <c r="AF11" s="47">
        <f>+[1]All!BA174</f>
        <v>0</v>
      </c>
      <c r="AH11" s="40" t="str">
        <f>+[1]All!BC174</f>
        <v>Duke</v>
      </c>
      <c r="AI11" s="42">
        <f>+[1]All!BD174</f>
        <v>0</v>
      </c>
      <c r="AJ11" s="45">
        <f>+[1]All!BE174</f>
        <v>0</v>
      </c>
      <c r="AK11" s="45">
        <f>+[1]All!BF174</f>
        <v>0</v>
      </c>
      <c r="AL11" s="42">
        <f>+[1]All!BG174</f>
        <v>1</v>
      </c>
      <c r="AM11" s="45">
        <f>+[1]All!BH174</f>
        <v>0</v>
      </c>
      <c r="AN11" s="38">
        <f>+[1]All!BI174</f>
        <v>0</v>
      </c>
      <c r="AO11" s="48">
        <f>+[1]All!BJ174</f>
        <v>78.3</v>
      </c>
      <c r="AP11" s="49">
        <f>+[1]All!BK174</f>
        <v>69.209999999999994</v>
      </c>
    </row>
    <row r="12" spans="1:42" x14ac:dyDescent="0.25">
      <c r="A12" s="38">
        <f>+[1]All!A175</f>
        <v>3</v>
      </c>
      <c r="B12" s="38" t="str">
        <f>+[1]All!B175</f>
        <v>Sat</v>
      </c>
      <c r="C12" s="51">
        <f>+[1]All!C175</f>
        <v>41531</v>
      </c>
      <c r="D12" s="41">
        <f>+[1]All!D175</f>
        <v>0.64583333333333337</v>
      </c>
      <c r="E12" s="38" t="str">
        <f>+[1]All!E175</f>
        <v>ESPN2</v>
      </c>
      <c r="F12" s="42" t="str">
        <f>+[1]All!F175</f>
        <v>Nevada</v>
      </c>
      <c r="G12" s="47" t="str">
        <f>+[1]All!G175</f>
        <v>MWC</v>
      </c>
      <c r="H12" s="46" t="str">
        <f>+[1]All!H175</f>
        <v>Florida State</v>
      </c>
      <c r="I12" s="47" t="str">
        <f>+[1]All!I175</f>
        <v>ACC</v>
      </c>
      <c r="J12" s="48" t="str">
        <f>+[1]All!J175</f>
        <v>Florida State</v>
      </c>
      <c r="K12" s="49" t="str">
        <f>+[1]All!K175</f>
        <v>Nevada</v>
      </c>
      <c r="L12" s="53">
        <f>+[1]All!L175</f>
        <v>34</v>
      </c>
      <c r="M12" s="54">
        <f>+[1]All!M175</f>
        <v>65.5</v>
      </c>
      <c r="N12" s="42" t="str">
        <f>+[1]All!T175</f>
        <v>Nevada</v>
      </c>
      <c r="O12" s="48">
        <f>+[1]All!X175</f>
        <v>0</v>
      </c>
      <c r="P12" s="48">
        <f>+[1]All!Z175</f>
        <v>0</v>
      </c>
      <c r="Q12" s="42" t="str">
        <f>+[1]All!AL175</f>
        <v>DNP</v>
      </c>
      <c r="R12" s="50">
        <f>+[1]All!AM175</f>
        <v>0</v>
      </c>
      <c r="S12" s="42">
        <f>+[1]All!AN175</f>
        <v>0</v>
      </c>
      <c r="T12" s="47">
        <f>+[1]All!AO175</f>
        <v>0</v>
      </c>
      <c r="V12" s="39" t="str">
        <f>+[1]All!AQ175</f>
        <v>Nevada</v>
      </c>
      <c r="W12" s="42">
        <f>+[1]All!AR175</f>
        <v>0</v>
      </c>
      <c r="X12" s="45">
        <f>+[1]All!AS175</f>
        <v>1</v>
      </c>
      <c r="Y12" s="38">
        <f>+[1]All!AT175</f>
        <v>0</v>
      </c>
      <c r="Z12" s="42">
        <f>+[1]All!AU175</f>
        <v>0</v>
      </c>
      <c r="AA12" s="45">
        <f>+[1]All!AV175</f>
        <v>1</v>
      </c>
      <c r="AB12" s="38">
        <f>+[1]All!AW175</f>
        <v>0</v>
      </c>
      <c r="AD12" s="46">
        <f>+[1]All!AY175</f>
        <v>0</v>
      </c>
      <c r="AE12" s="50">
        <f>+[1]All!AZ175</f>
        <v>0</v>
      </c>
      <c r="AF12" s="47">
        <f>+[1]All!BA175</f>
        <v>0</v>
      </c>
      <c r="AG12" s="38"/>
      <c r="AH12" s="40" t="str">
        <f>+[1]All!BC175</f>
        <v>Florida State</v>
      </c>
      <c r="AI12" s="42">
        <f>+[1]All!BD175</f>
        <v>0</v>
      </c>
      <c r="AJ12" s="45">
        <f>+[1]All!BE175</f>
        <v>0</v>
      </c>
      <c r="AK12" s="45">
        <f>+[1]All!BF175</f>
        <v>0</v>
      </c>
      <c r="AL12" s="42">
        <f>+[1]All!BG175</f>
        <v>0</v>
      </c>
      <c r="AM12" s="45">
        <f>+[1]All!BH175</f>
        <v>1</v>
      </c>
      <c r="AN12" s="38">
        <f>+[1]All!BI175</f>
        <v>0</v>
      </c>
      <c r="AO12" s="48">
        <f>+[1]All!BJ175</f>
        <v>67.989999999999995</v>
      </c>
      <c r="AP12" s="49">
        <f>+[1]All!BK175</f>
        <v>85.15</v>
      </c>
    </row>
    <row r="13" spans="1:42" x14ac:dyDescent="0.25">
      <c r="A13" s="38">
        <f>+[1]All!A176</f>
        <v>3</v>
      </c>
      <c r="B13" s="38" t="str">
        <f>+[1]All!B176</f>
        <v>Sat</v>
      </c>
      <c r="C13" s="51">
        <f>+[1]All!C176</f>
        <v>41531</v>
      </c>
      <c r="D13" s="41">
        <f>+[1]All!D176</f>
        <v>0.52083333333333337</v>
      </c>
      <c r="E13" s="38" t="str">
        <f>+[1]All!E176</f>
        <v>ACC</v>
      </c>
      <c r="F13" s="42" t="str">
        <f>+[1]All!F176</f>
        <v>New Mexico</v>
      </c>
      <c r="G13" s="47" t="str">
        <f>+[1]All!G176</f>
        <v>MWC</v>
      </c>
      <c r="H13" s="46" t="str">
        <f>+[1]All!H176</f>
        <v>Pittsburgh</v>
      </c>
      <c r="I13" s="47" t="str">
        <f>+[1]All!I176</f>
        <v>ACC</v>
      </c>
      <c r="J13" s="48" t="str">
        <f>+[1]All!J176</f>
        <v>Pittsburgh</v>
      </c>
      <c r="K13" s="49" t="str">
        <f>+[1]All!K176</f>
        <v>New Mexico</v>
      </c>
      <c r="L13" s="43">
        <f>+[1]All!L176</f>
        <v>22</v>
      </c>
      <c r="M13" s="44">
        <f>+[1]All!M176</f>
        <v>52.5</v>
      </c>
      <c r="N13" s="46" t="str">
        <f>+[1]All!T176</f>
        <v>Pittsburgh</v>
      </c>
      <c r="O13" s="48">
        <f>+[1]All!X176</f>
        <v>0</v>
      </c>
      <c r="P13" s="48">
        <f>+[1]All!Z176</f>
        <v>0</v>
      </c>
      <c r="Q13" s="46" t="str">
        <f>+[1]All!AL176</f>
        <v>DNP</v>
      </c>
      <c r="R13" s="50">
        <f>+[1]All!AM176</f>
        <v>0</v>
      </c>
      <c r="S13" s="46">
        <f>+[1]All!AN176</f>
        <v>0</v>
      </c>
      <c r="T13" s="47">
        <f>+[1]All!AO176</f>
        <v>0</v>
      </c>
      <c r="U13" s="52"/>
      <c r="V13" s="39" t="str">
        <f>+[1]All!AQ176</f>
        <v>New Mexico</v>
      </c>
      <c r="W13" s="42">
        <f>+[1]All!AR176</f>
        <v>1</v>
      </c>
      <c r="X13" s="45">
        <f>+[1]All!AS176</f>
        <v>0</v>
      </c>
      <c r="Y13" s="38">
        <f>+[1]All!AT176</f>
        <v>0</v>
      </c>
      <c r="Z13" s="42">
        <f>+[1]All!AU176</f>
        <v>1</v>
      </c>
      <c r="AA13" s="45">
        <f>+[1]All!AV176</f>
        <v>1</v>
      </c>
      <c r="AB13" s="38">
        <f>+[1]All!AW176</f>
        <v>0</v>
      </c>
      <c r="AD13" s="42">
        <f>+[1]All!AY176</f>
        <v>0</v>
      </c>
      <c r="AE13" s="45">
        <f>+[1]All!AZ176</f>
        <v>0</v>
      </c>
      <c r="AF13" s="38">
        <f>+[1]All!BA176</f>
        <v>0</v>
      </c>
      <c r="AG13" s="38"/>
      <c r="AH13" s="40" t="str">
        <f>+[1]All!BC176</f>
        <v>Pittsburgh</v>
      </c>
      <c r="AI13" s="42">
        <f>+[1]All!BD176</f>
        <v>0</v>
      </c>
      <c r="AJ13" s="45">
        <f>+[1]All!BE176</f>
        <v>0</v>
      </c>
      <c r="AK13" s="45">
        <f>+[1]All!BF176</f>
        <v>0</v>
      </c>
      <c r="AL13" s="42">
        <f>+[1]All!BG176</f>
        <v>0</v>
      </c>
      <c r="AM13" s="45">
        <f>+[1]All!BH176</f>
        <v>0</v>
      </c>
      <c r="AN13" s="38">
        <f>+[1]All!BI176</f>
        <v>0</v>
      </c>
      <c r="AO13" s="48">
        <f>+[1]All!BJ176</f>
        <v>55.42</v>
      </c>
      <c r="AP13" s="49">
        <f>+[1]All!BK176</f>
        <v>72.099999999999994</v>
      </c>
    </row>
    <row r="14" spans="1:42" x14ac:dyDescent="0.25">
      <c r="A14" s="38">
        <f>+[1]All!A177</f>
        <v>3</v>
      </c>
      <c r="B14" s="38" t="str">
        <f>+[1]All!B177</f>
        <v>Sat</v>
      </c>
      <c r="C14" s="51">
        <f>+[1]All!C177</f>
        <v>41531</v>
      </c>
      <c r="D14" s="41">
        <f>+[1]All!D177</f>
        <v>0.66666666666666663</v>
      </c>
      <c r="E14" s="38" t="str">
        <f>+[1]All!E177</f>
        <v>espn3</v>
      </c>
      <c r="F14" s="46" t="str">
        <f>+[1]All!F177</f>
        <v>1AA Wagner</v>
      </c>
      <c r="G14" s="47" t="str">
        <f>+[1]All!G177</f>
        <v>1AA</v>
      </c>
      <c r="H14" s="42" t="str">
        <f>+[1]All!H177</f>
        <v>Syracuse</v>
      </c>
      <c r="I14" s="47" t="str">
        <f>+[1]All!I177</f>
        <v>ACC</v>
      </c>
      <c r="J14" s="48">
        <f>+[1]All!J177</f>
        <v>0</v>
      </c>
      <c r="K14" s="49">
        <f>+[1]All!K177</f>
        <v>0</v>
      </c>
      <c r="L14" s="43">
        <f>+[1]All!L177</f>
        <v>0</v>
      </c>
      <c r="M14" s="44">
        <f>+[1]All!M177</f>
        <v>0</v>
      </c>
      <c r="N14" s="46"/>
      <c r="Q14" s="46" t="str">
        <f>+[1]All!AL177</f>
        <v>DNP</v>
      </c>
      <c r="R14" s="50">
        <f>+[1]All!AM177</f>
        <v>0</v>
      </c>
      <c r="S14" s="46">
        <f>+[1]All!AN177</f>
        <v>0</v>
      </c>
      <c r="T14" s="47">
        <f>+[1]All!AO177</f>
        <v>0</v>
      </c>
      <c r="U14" s="52"/>
      <c r="V14" s="39" t="str">
        <f>+[1]All!AQ177</f>
        <v>1AA Wagner</v>
      </c>
      <c r="W14" s="42">
        <f>+[1]All!AR177</f>
        <v>0</v>
      </c>
      <c r="X14" s="45">
        <f>+[1]All!AS177</f>
        <v>0</v>
      </c>
      <c r="Y14" s="38">
        <f>+[1]All!AT177</f>
        <v>0</v>
      </c>
      <c r="Z14" s="42">
        <f>+[1]All!AU177</f>
        <v>0</v>
      </c>
      <c r="AA14" s="45">
        <f>+[1]All!AV177</f>
        <v>0</v>
      </c>
      <c r="AB14" s="38">
        <f>+[1]All!AW177</f>
        <v>0</v>
      </c>
      <c r="AD14" s="42">
        <f>+[1]All!AY177</f>
        <v>0</v>
      </c>
      <c r="AE14" s="45">
        <f>+[1]All!AZ177</f>
        <v>0</v>
      </c>
      <c r="AF14" s="38">
        <f>+[1]All!BA177</f>
        <v>0</v>
      </c>
      <c r="AG14" s="38"/>
      <c r="AH14" s="40" t="str">
        <f>+[1]All!BC177</f>
        <v>Syracuse</v>
      </c>
      <c r="AI14" s="42">
        <f>+[1]All!BD177</f>
        <v>1</v>
      </c>
      <c r="AJ14" s="45">
        <f>+[1]All!BE177</f>
        <v>0</v>
      </c>
      <c r="AK14" s="45">
        <f>+[1]All!BF177</f>
        <v>0</v>
      </c>
      <c r="AL14" s="42">
        <f>+[1]All!BG177</f>
        <v>1</v>
      </c>
      <c r="AM14" s="45">
        <f>+[1]All!BH177</f>
        <v>1</v>
      </c>
      <c r="AN14" s="38">
        <f>+[1]All!BI177</f>
        <v>0</v>
      </c>
      <c r="AO14" s="48">
        <f>+[1]All!BJ177</f>
        <v>45.37</v>
      </c>
      <c r="AP14" s="49">
        <f>+[1]All!BK177</f>
        <v>69.599999999999994</v>
      </c>
    </row>
    <row r="15" spans="1:42" x14ac:dyDescent="0.25">
      <c r="A15" s="38">
        <f>+[1]All!A178</f>
        <v>3</v>
      </c>
      <c r="B15" s="38" t="str">
        <f>+[1]All!B178</f>
        <v>Sat</v>
      </c>
      <c r="C15" s="51">
        <f>+[1]All!C178</f>
        <v>41531</v>
      </c>
      <c r="D15" s="41">
        <f>+[1]All!D178</f>
        <v>0.52083333333333337</v>
      </c>
      <c r="E15" s="38" t="str">
        <f>+[1]All!E178</f>
        <v>FSN</v>
      </c>
      <c r="F15" s="42" t="str">
        <f>+[1]All!F178</f>
        <v>UL Monroe</v>
      </c>
      <c r="G15" s="47" t="str">
        <f>+[1]All!G178</f>
        <v>SB</v>
      </c>
      <c r="H15" s="42" t="str">
        <f>+[1]All!H178</f>
        <v>Wake Forest</v>
      </c>
      <c r="I15" s="47" t="str">
        <f>+[1]All!I178</f>
        <v>ACC</v>
      </c>
      <c r="J15" s="48" t="str">
        <f>+[1]All!J178</f>
        <v>Wake Forest</v>
      </c>
      <c r="K15" s="49" t="str">
        <f>+[1]All!K178</f>
        <v>UL Monroe</v>
      </c>
      <c r="L15" s="43">
        <f>+[1]All!L178</f>
        <v>3</v>
      </c>
      <c r="M15" s="44">
        <f>+[1]All!M178</f>
        <v>52.5</v>
      </c>
      <c r="N15" s="46" t="str">
        <f>+[1]All!T178</f>
        <v>UL Monroe</v>
      </c>
      <c r="O15" s="48">
        <f>+[1]All!X178</f>
        <v>0</v>
      </c>
      <c r="P15" s="48">
        <f>+[1]All!Z178</f>
        <v>0</v>
      </c>
      <c r="Q15" s="46" t="str">
        <f>+[1]All!AL178</f>
        <v>DNP</v>
      </c>
      <c r="R15" s="50">
        <f>+[1]All!AM178</f>
        <v>0</v>
      </c>
      <c r="S15" s="46">
        <f>+[1]All!AN178</f>
        <v>0</v>
      </c>
      <c r="T15" s="47">
        <f>+[1]All!AO178</f>
        <v>0</v>
      </c>
      <c r="U15" s="52"/>
      <c r="V15" s="39" t="str">
        <f>+[1]All!AQ178</f>
        <v>UL Monroe</v>
      </c>
      <c r="W15" s="42">
        <f>+[1]All!AR178</f>
        <v>0</v>
      </c>
      <c r="X15" s="45">
        <f>+[1]All!AS178</f>
        <v>1</v>
      </c>
      <c r="Y15" s="38">
        <f>+[1]All!AT178</f>
        <v>0</v>
      </c>
      <c r="Z15" s="42">
        <f>+[1]All!AU178</f>
        <v>0</v>
      </c>
      <c r="AA15" s="45">
        <f>+[1]All!AV178</f>
        <v>1</v>
      </c>
      <c r="AB15" s="38">
        <f>+[1]All!AW178</f>
        <v>0</v>
      </c>
      <c r="AD15" s="42">
        <f>+[1]All!AY178</f>
        <v>0</v>
      </c>
      <c r="AE15" s="45">
        <f>+[1]All!AZ178</f>
        <v>0</v>
      </c>
      <c r="AF15" s="38">
        <f>+[1]All!BA178</f>
        <v>0</v>
      </c>
      <c r="AG15" s="38"/>
      <c r="AH15" s="40" t="str">
        <f>+[1]All!BC178</f>
        <v>Wake Forest</v>
      </c>
      <c r="AI15" s="42">
        <f>+[1]All!BD178</f>
        <v>0</v>
      </c>
      <c r="AJ15" s="45">
        <f>+[1]All!BE178</f>
        <v>0</v>
      </c>
      <c r="AK15" s="45">
        <f>+[1]All!BF178</f>
        <v>0</v>
      </c>
      <c r="AL15" s="42">
        <f>+[1]All!BG178</f>
        <v>0</v>
      </c>
      <c r="AM15" s="45">
        <f>+[1]All!BH178</f>
        <v>1</v>
      </c>
      <c r="AN15" s="38">
        <f>+[1]All!BI178</f>
        <v>0</v>
      </c>
      <c r="AO15" s="48">
        <f>+[1]All!BJ178</f>
        <v>62.47</v>
      </c>
      <c r="AP15" s="49">
        <f>+[1]All!BK178</f>
        <v>65.28</v>
      </c>
    </row>
    <row r="16" spans="1:42" x14ac:dyDescent="0.25">
      <c r="B16" s="38"/>
      <c r="C16" s="51"/>
      <c r="G16" s="47"/>
      <c r="I16" s="47"/>
      <c r="N16" s="46"/>
      <c r="Q16" s="46"/>
      <c r="S16" s="46"/>
      <c r="U16" s="52"/>
      <c r="Y16" s="38"/>
      <c r="AD16" s="42"/>
      <c r="AE16" s="45"/>
      <c r="AF16" s="38"/>
      <c r="AG16" s="38"/>
      <c r="AH16" s="40"/>
    </row>
    <row r="17" spans="1:42" x14ac:dyDescent="0.25">
      <c r="A17" s="38">
        <f>+[1]All!A179</f>
        <v>3</v>
      </c>
      <c r="B17" s="38" t="str">
        <f>+[1]All!B179</f>
        <v>Sat</v>
      </c>
      <c r="C17" s="51">
        <f>+[1]All!C179</f>
        <v>41531</v>
      </c>
      <c r="D17" s="41">
        <f>+[1]All!D179</f>
        <v>0.75</v>
      </c>
      <c r="E17" s="38" t="str">
        <f>+[1]All!E179</f>
        <v>BTN</v>
      </c>
      <c r="F17" s="42" t="str">
        <f>+[1]All!F179</f>
        <v>Washington</v>
      </c>
      <c r="G17" s="47" t="str">
        <f>+[1]All!G179</f>
        <v>P12</v>
      </c>
      <c r="H17" s="46" t="str">
        <f>+[1]All!H179</f>
        <v>Illinois</v>
      </c>
      <c r="I17" s="47" t="str">
        <f>+[1]All!I179</f>
        <v>B10</v>
      </c>
      <c r="J17" s="48" t="str">
        <f>+[1]All!J179</f>
        <v>Washington</v>
      </c>
      <c r="K17" s="49" t="str">
        <f>+[1]All!K179</f>
        <v>Illinois</v>
      </c>
      <c r="L17" s="43">
        <f>+[1]All!L179</f>
        <v>9.5</v>
      </c>
      <c r="M17" s="44">
        <f>+[1]All!M179</f>
        <v>63</v>
      </c>
      <c r="N17" s="46" t="str">
        <f>+[1]All!T179</f>
        <v>Illinois</v>
      </c>
      <c r="O17" s="48">
        <f>+[1]All!X179</f>
        <v>0</v>
      </c>
      <c r="P17" s="48">
        <f>+[1]All!Z179</f>
        <v>0</v>
      </c>
      <c r="Q17" s="46" t="str">
        <f>+[1]All!AL179</f>
        <v>DNP</v>
      </c>
      <c r="R17" s="50">
        <f>+[1]All!AM179</f>
        <v>0</v>
      </c>
      <c r="S17" s="46">
        <f>+[1]All!AN179</f>
        <v>0</v>
      </c>
      <c r="T17" s="47">
        <f>+[1]All!AO179</f>
        <v>0</v>
      </c>
      <c r="U17" s="52"/>
      <c r="V17" s="39" t="str">
        <f>+[1]All!AQ179</f>
        <v>Washington</v>
      </c>
      <c r="W17" s="42">
        <f>+[1]All!AR179</f>
        <v>0</v>
      </c>
      <c r="X17" s="45">
        <f>+[1]All!AS179</f>
        <v>0</v>
      </c>
      <c r="Y17" s="38">
        <f>+[1]All!AT179</f>
        <v>0</v>
      </c>
      <c r="Z17" s="42">
        <f>+[1]All!AU179</f>
        <v>1</v>
      </c>
      <c r="AA17" s="45">
        <f>+[1]All!AV179</f>
        <v>0</v>
      </c>
      <c r="AB17" s="38">
        <f>+[1]All!AW179</f>
        <v>0</v>
      </c>
      <c r="AD17" s="46">
        <f>+[1]All!AY179</f>
        <v>0</v>
      </c>
      <c r="AE17" s="50">
        <f>+[1]All!AZ179</f>
        <v>0</v>
      </c>
      <c r="AF17" s="47">
        <f>+[1]All!BA179</f>
        <v>0</v>
      </c>
      <c r="AG17" s="38"/>
      <c r="AH17" s="40" t="str">
        <f>+[1]All!BC179</f>
        <v>Illinois</v>
      </c>
      <c r="AI17" s="42">
        <f>+[1]All!BD179</f>
        <v>1</v>
      </c>
      <c r="AJ17" s="45">
        <f>+[1]All!BE179</f>
        <v>0</v>
      </c>
      <c r="AK17" s="45">
        <f>+[1]All!BF179</f>
        <v>0</v>
      </c>
      <c r="AL17" s="42">
        <f>+[1]All!BG179</f>
        <v>1</v>
      </c>
      <c r="AM17" s="45">
        <f>+[1]All!BH179</f>
        <v>0</v>
      </c>
      <c r="AN17" s="38">
        <f>+[1]All!BI179</f>
        <v>0</v>
      </c>
      <c r="AO17" s="48">
        <f>+[1]All!BJ179</f>
        <v>82.33</v>
      </c>
      <c r="AP17" s="49">
        <f>+[1]All!BK179</f>
        <v>69.16</v>
      </c>
    </row>
    <row r="18" spans="1:42" x14ac:dyDescent="0.25">
      <c r="A18" s="38">
        <f>+[1]All!A180</f>
        <v>3</v>
      </c>
      <c r="B18" s="38" t="str">
        <f>+[1]All!B180</f>
        <v>Sat</v>
      </c>
      <c r="C18" s="51">
        <f>+[1]All!C180</f>
        <v>41531</v>
      </c>
      <c r="D18" s="41">
        <f>+[1]All!D180</f>
        <v>0.5</v>
      </c>
      <c r="E18" s="38" t="str">
        <f>+[1]All!E180</f>
        <v>ESPNU</v>
      </c>
      <c r="F18" s="46" t="str">
        <f>+[1]All!F180</f>
        <v>Bowling Green</v>
      </c>
      <c r="G18" s="47" t="str">
        <f>+[1]All!G180</f>
        <v>MAC</v>
      </c>
      <c r="H18" s="46" t="str">
        <f>+[1]All!H180</f>
        <v>Indiana</v>
      </c>
      <c r="I18" s="47" t="str">
        <f>+[1]All!I180</f>
        <v>B10</v>
      </c>
      <c r="J18" s="48" t="str">
        <f>+[1]All!J180</f>
        <v>Indiana</v>
      </c>
      <c r="K18" s="49" t="str">
        <f>+[1]All!K180</f>
        <v>Bowling Green</v>
      </c>
      <c r="L18" s="43">
        <f>+[1]All!L180</f>
        <v>2.5</v>
      </c>
      <c r="M18" s="44">
        <f>+[1]All!M180</f>
        <v>63.5</v>
      </c>
      <c r="N18" s="46" t="str">
        <f>+[1]All!T180</f>
        <v>Bowling Green</v>
      </c>
      <c r="O18" s="48">
        <f>+[1]All!X180</f>
        <v>0</v>
      </c>
      <c r="P18" s="48">
        <f>+[1]All!Z180</f>
        <v>0</v>
      </c>
      <c r="Q18" s="46" t="str">
        <f>+[1]All!AL180</f>
        <v>DNP</v>
      </c>
      <c r="R18" s="50">
        <f>+[1]All!AM180</f>
        <v>0</v>
      </c>
      <c r="S18" s="46">
        <f>+[1]All!AN180</f>
        <v>0</v>
      </c>
      <c r="T18" s="47">
        <f>+[1]All!AO180</f>
        <v>0</v>
      </c>
      <c r="U18" s="52"/>
      <c r="V18" s="39" t="str">
        <f>+[1]All!AQ180</f>
        <v>Bowling Green</v>
      </c>
      <c r="W18" s="42">
        <f>+[1]All!AR180</f>
        <v>1</v>
      </c>
      <c r="X18" s="45">
        <f>+[1]All!AS180</f>
        <v>0</v>
      </c>
      <c r="Y18" s="38">
        <f>+[1]All!AT180</f>
        <v>0</v>
      </c>
      <c r="Z18" s="42">
        <f>+[1]All!AU180</f>
        <v>2</v>
      </c>
      <c r="AA18" s="45">
        <f>+[1]All!AV180</f>
        <v>0</v>
      </c>
      <c r="AB18" s="38">
        <f>+[1]All!AW180</f>
        <v>0</v>
      </c>
      <c r="AD18" s="42">
        <f>+[1]All!AY180</f>
        <v>0</v>
      </c>
      <c r="AE18" s="45">
        <f>+[1]All!AZ180</f>
        <v>0</v>
      </c>
      <c r="AF18" s="38">
        <f>+[1]All!BA180</f>
        <v>0</v>
      </c>
      <c r="AG18" s="38"/>
      <c r="AH18" s="40" t="str">
        <f>+[1]All!BC180</f>
        <v>Indiana</v>
      </c>
      <c r="AI18" s="42">
        <f>+[1]All!BD180</f>
        <v>0</v>
      </c>
      <c r="AJ18" s="45">
        <f>+[1]All!BE180</f>
        <v>1</v>
      </c>
      <c r="AK18" s="45">
        <f>+[1]All!BF180</f>
        <v>0</v>
      </c>
      <c r="AL18" s="42">
        <f>+[1]All!BG180</f>
        <v>0</v>
      </c>
      <c r="AM18" s="45">
        <f>+[1]All!BH180</f>
        <v>1</v>
      </c>
      <c r="AN18" s="38">
        <f>+[1]All!BI180</f>
        <v>0</v>
      </c>
      <c r="AO18" s="48">
        <f>+[1]All!BJ180</f>
        <v>72</v>
      </c>
      <c r="AP18" s="49">
        <f>+[1]All!BK180</f>
        <v>69.569999999999993</v>
      </c>
    </row>
    <row r="19" spans="1:42" x14ac:dyDescent="0.25">
      <c r="A19" s="38">
        <f>+[1]All!A181</f>
        <v>3</v>
      </c>
      <c r="B19" s="38" t="str">
        <f>+[1]All!B181</f>
        <v>Sat</v>
      </c>
      <c r="C19" s="51">
        <f>+[1]All!C181</f>
        <v>41531</v>
      </c>
      <c r="D19" s="41">
        <f>+[1]All!D181</f>
        <v>0.5</v>
      </c>
      <c r="E19" s="38" t="str">
        <f>+[1]All!E181</f>
        <v>BTN</v>
      </c>
      <c r="F19" s="46" t="str">
        <f>+[1]All!F181</f>
        <v>Akron</v>
      </c>
      <c r="G19" s="47" t="str">
        <f>+[1]All!G181</f>
        <v>MAC</v>
      </c>
      <c r="H19" s="46" t="str">
        <f>+[1]All!H181</f>
        <v>Michigan</v>
      </c>
      <c r="I19" s="47" t="str">
        <f>+[1]All!I181</f>
        <v>B10</v>
      </c>
      <c r="J19" s="48" t="str">
        <f>+[1]All!J181</f>
        <v>Michigan</v>
      </c>
      <c r="K19" s="49" t="str">
        <f>+[1]All!K181</f>
        <v>Akron</v>
      </c>
      <c r="L19" s="55">
        <f>+[1]All!L181</f>
        <v>37</v>
      </c>
      <c r="M19" s="56">
        <f>+[1]All!M181</f>
        <v>56.5</v>
      </c>
      <c r="N19" s="42" t="str">
        <f>+[1]All!T181</f>
        <v>Akron</v>
      </c>
      <c r="O19" s="48">
        <f>+[1]All!X181</f>
        <v>0</v>
      </c>
      <c r="P19" s="48">
        <f>+[1]All!Z181</f>
        <v>0</v>
      </c>
      <c r="Q19" s="42" t="str">
        <f>+[1]All!AL181</f>
        <v>DNP</v>
      </c>
      <c r="R19" s="45">
        <f>+[1]All!AM181</f>
        <v>0</v>
      </c>
      <c r="S19" s="42">
        <f>+[1]All!AN181</f>
        <v>0</v>
      </c>
      <c r="T19" s="38">
        <f>+[1]All!AO181</f>
        <v>0</v>
      </c>
      <c r="V19" s="39" t="str">
        <f>+[1]All!AQ181</f>
        <v>Akron</v>
      </c>
      <c r="W19" s="42">
        <f>+[1]All!AR181</f>
        <v>0</v>
      </c>
      <c r="X19" s="45">
        <f>+[1]All!AS181</f>
        <v>1</v>
      </c>
      <c r="Y19" s="38">
        <f>+[1]All!AT181</f>
        <v>0</v>
      </c>
      <c r="Z19" s="42">
        <f>+[1]All!AU181</f>
        <v>0</v>
      </c>
      <c r="AA19" s="45">
        <f>+[1]All!AV181</f>
        <v>1</v>
      </c>
      <c r="AB19" s="38">
        <f>+[1]All!AW181</f>
        <v>0</v>
      </c>
      <c r="AD19" s="42">
        <f>+[1]All!AY181</f>
        <v>0</v>
      </c>
      <c r="AE19" s="45">
        <f>+[1]All!AZ181</f>
        <v>0</v>
      </c>
      <c r="AF19" s="38">
        <f>+[1]All!BA181</f>
        <v>0</v>
      </c>
      <c r="AG19" s="38"/>
      <c r="AH19" s="40" t="str">
        <f>+[1]All!BC181</f>
        <v>Michigan</v>
      </c>
      <c r="AI19" s="42">
        <f>+[1]All!BD181</f>
        <v>2</v>
      </c>
      <c r="AJ19" s="45">
        <f>+[1]All!BE181</f>
        <v>0</v>
      </c>
      <c r="AK19" s="45">
        <f>+[1]All!BF181</f>
        <v>0</v>
      </c>
      <c r="AL19" s="42">
        <f>+[1]All!BG181</f>
        <v>2</v>
      </c>
      <c r="AM19" s="45">
        <f>+[1]All!BH181</f>
        <v>0</v>
      </c>
      <c r="AN19" s="38">
        <f>+[1]All!BI181</f>
        <v>0</v>
      </c>
      <c r="AO19" s="48">
        <f>+[1]All!BJ181</f>
        <v>54.13</v>
      </c>
      <c r="AP19" s="49">
        <f>+[1]All!BK181</f>
        <v>84.75</v>
      </c>
    </row>
    <row r="20" spans="1:42" x14ac:dyDescent="0.25">
      <c r="A20" s="38">
        <f>+[1]All!A182</f>
        <v>3</v>
      </c>
      <c r="B20" s="38" t="str">
        <f>+[1]All!B182</f>
        <v>Sat</v>
      </c>
      <c r="C20" s="51">
        <f>+[1]All!C182</f>
        <v>41531</v>
      </c>
      <c r="D20" s="41">
        <f>+[1]All!D182</f>
        <v>0.58333333333333337</v>
      </c>
      <c r="E20" s="38" t="str">
        <f>+[1]All!E182</f>
        <v>BTN</v>
      </c>
      <c r="F20" s="46" t="str">
        <f>+[1]All!F182</f>
        <v>1AA Youngstown St</v>
      </c>
      <c r="G20" s="47" t="str">
        <f>+[1]All!G182</f>
        <v>1AA</v>
      </c>
      <c r="H20" s="46" t="str">
        <f>+[1]All!H182</f>
        <v>Michigan State</v>
      </c>
      <c r="I20" s="47" t="str">
        <f>+[1]All!I182</f>
        <v>B10</v>
      </c>
      <c r="J20" s="48">
        <f>+[1]All!J182</f>
        <v>0</v>
      </c>
      <c r="K20" s="49">
        <f>+[1]All!K182</f>
        <v>0</v>
      </c>
      <c r="L20" s="53">
        <f>+[1]All!L182</f>
        <v>0</v>
      </c>
      <c r="M20" s="54">
        <f>+[1]All!M182</f>
        <v>0</v>
      </c>
      <c r="N20" s="46"/>
      <c r="Q20" s="42" t="str">
        <f>+[1]All!AL182</f>
        <v>DNP</v>
      </c>
      <c r="R20" s="50">
        <f>+[1]All!AM182</f>
        <v>0</v>
      </c>
      <c r="S20" s="42">
        <f>+[1]All!AN182</f>
        <v>0</v>
      </c>
      <c r="T20" s="47">
        <f>+[1]All!AO182</f>
        <v>0</v>
      </c>
      <c r="V20" s="39" t="str">
        <f>+[1]All!AQ182</f>
        <v>1AA Youngstown St</v>
      </c>
      <c r="W20" s="42">
        <f>+[1]All!AR182</f>
        <v>0</v>
      </c>
      <c r="X20" s="45">
        <f>+[1]All!AS182</f>
        <v>0</v>
      </c>
      <c r="Y20" s="38">
        <f>+[1]All!AT182</f>
        <v>0</v>
      </c>
      <c r="Z20" s="42">
        <f>+[1]All!AU182</f>
        <v>0</v>
      </c>
      <c r="AA20" s="45">
        <f>+[1]All!AV182</f>
        <v>0</v>
      </c>
      <c r="AB20" s="38">
        <f>+[1]All!AW182</f>
        <v>0</v>
      </c>
      <c r="AD20" s="46">
        <f>+[1]All!AY182</f>
        <v>0</v>
      </c>
      <c r="AE20" s="50">
        <f>+[1]All!AZ182</f>
        <v>0</v>
      </c>
      <c r="AF20" s="47">
        <f>+[1]All!BA182</f>
        <v>0</v>
      </c>
      <c r="AH20" s="40" t="str">
        <f>+[1]All!BC182</f>
        <v>Michigan State</v>
      </c>
      <c r="AI20" s="42">
        <f>+[1]All!BD182</f>
        <v>0</v>
      </c>
      <c r="AJ20" s="45">
        <f>+[1]All!BE182</f>
        <v>2</v>
      </c>
      <c r="AK20" s="45">
        <f>+[1]All!BF182</f>
        <v>0</v>
      </c>
      <c r="AL20" s="42">
        <f>+[1]All!BG182</f>
        <v>0</v>
      </c>
      <c r="AM20" s="45">
        <f>+[1]All!BH182</f>
        <v>2</v>
      </c>
      <c r="AN20" s="38">
        <f>+[1]All!BI182</f>
        <v>0</v>
      </c>
      <c r="AO20" s="48">
        <f>+[1]All!BJ182</f>
        <v>60.62</v>
      </c>
      <c r="AP20" s="49">
        <f>+[1]All!BK182</f>
        <v>75.75</v>
      </c>
    </row>
    <row r="21" spans="1:42" x14ac:dyDescent="0.25">
      <c r="A21" s="38">
        <f>+[1]All!A183</f>
        <v>3</v>
      </c>
      <c r="B21" s="38" t="str">
        <f>+[1]All!B183</f>
        <v>Sat</v>
      </c>
      <c r="C21" s="51">
        <f>+[1]All!C183</f>
        <v>41531</v>
      </c>
      <c r="D21" s="41">
        <f>+[1]All!D183</f>
        <v>0.5</v>
      </c>
      <c r="E21" s="38" t="str">
        <f>+[1]All!E183</f>
        <v>BTN</v>
      </c>
      <c r="F21" s="46" t="str">
        <f>+[1]All!F183</f>
        <v>1AA Western Illinois</v>
      </c>
      <c r="G21" s="47" t="str">
        <f>+[1]All!G183</f>
        <v>1AA</v>
      </c>
      <c r="H21" s="46" t="str">
        <f>+[1]All!H183</f>
        <v>Minnesota</v>
      </c>
      <c r="I21" s="47" t="str">
        <f>+[1]All!I183</f>
        <v>B10</v>
      </c>
      <c r="J21" s="48">
        <f>+[1]All!J183</f>
        <v>0</v>
      </c>
      <c r="K21" s="49">
        <f>+[1]All!K183</f>
        <v>0</v>
      </c>
      <c r="L21" s="53">
        <f>+[1]All!L183</f>
        <v>0</v>
      </c>
      <c r="M21" s="54">
        <f>+[1]All!M183</f>
        <v>0</v>
      </c>
      <c r="N21" s="46"/>
      <c r="Q21" s="42" t="str">
        <f>+[1]All!AL183</f>
        <v>DNP</v>
      </c>
      <c r="R21" s="50">
        <f>+[1]All!AM183</f>
        <v>0</v>
      </c>
      <c r="S21" s="42">
        <f>+[1]All!AN183</f>
        <v>0</v>
      </c>
      <c r="T21" s="47">
        <f>+[1]All!AO183</f>
        <v>0</v>
      </c>
      <c r="V21" s="39" t="str">
        <f>+[1]All!AQ183</f>
        <v>1AA Western Illinois</v>
      </c>
      <c r="W21" s="42">
        <f>+[1]All!AR183</f>
        <v>0</v>
      </c>
      <c r="X21" s="45">
        <f>+[1]All!AS183</f>
        <v>0</v>
      </c>
      <c r="Y21" s="38">
        <f>+[1]All!AT183</f>
        <v>0</v>
      </c>
      <c r="Z21" s="42">
        <f>+[1]All!AU183</f>
        <v>0</v>
      </c>
      <c r="AA21" s="45">
        <f>+[1]All!AV183</f>
        <v>0</v>
      </c>
      <c r="AB21" s="38">
        <f>+[1]All!AW183</f>
        <v>0</v>
      </c>
      <c r="AD21" s="42">
        <f>+[1]All!AY183</f>
        <v>0</v>
      </c>
      <c r="AE21" s="45">
        <f>+[1]All!AZ183</f>
        <v>0</v>
      </c>
      <c r="AF21" s="38">
        <f>+[1]All!BA183</f>
        <v>0</v>
      </c>
      <c r="AG21" s="38"/>
      <c r="AH21" s="40" t="str">
        <f>+[1]All!BC183</f>
        <v>Minnesota</v>
      </c>
      <c r="AI21" s="42">
        <f>+[1]All!BD183</f>
        <v>1</v>
      </c>
      <c r="AJ21" s="45">
        <f>+[1]All!BE183</f>
        <v>0</v>
      </c>
      <c r="AK21" s="45">
        <f>+[1]All!BF183</f>
        <v>0</v>
      </c>
      <c r="AL21" s="42">
        <f>+[1]All!BG183</f>
        <v>2</v>
      </c>
      <c r="AM21" s="45">
        <f>+[1]All!BH183</f>
        <v>0</v>
      </c>
      <c r="AN21" s="38">
        <f>+[1]All!BI183</f>
        <v>0</v>
      </c>
      <c r="AO21" s="48">
        <f>+[1]All!BJ183</f>
        <v>52.12</v>
      </c>
      <c r="AP21" s="49">
        <f>+[1]All!BK183</f>
        <v>70.59</v>
      </c>
    </row>
    <row r="22" spans="1:42" x14ac:dyDescent="0.25">
      <c r="A22" s="38">
        <f>+[1]All!A184</f>
        <v>3</v>
      </c>
      <c r="B22" s="38" t="str">
        <f>+[1]All!B184</f>
        <v>Sat</v>
      </c>
      <c r="C22" s="51">
        <f>+[1]All!C184</f>
        <v>41531</v>
      </c>
      <c r="D22" s="41">
        <f>+[1]All!D184</f>
        <v>0.5</v>
      </c>
      <c r="E22" s="38" t="str">
        <f>+[1]All!E184</f>
        <v>ABC</v>
      </c>
      <c r="F22" s="42" t="str">
        <f>+[1]All!F184</f>
        <v>UCLA</v>
      </c>
      <c r="G22" s="47" t="str">
        <f>+[1]All!G184</f>
        <v>P12</v>
      </c>
      <c r="H22" s="46" t="str">
        <f>+[1]All!H184</f>
        <v>Nebraska</v>
      </c>
      <c r="I22" s="47" t="str">
        <f>+[1]All!I184</f>
        <v>B10</v>
      </c>
      <c r="J22" s="48" t="str">
        <f>+[1]All!J184</f>
        <v>Nebraska</v>
      </c>
      <c r="K22" s="49" t="str">
        <f>+[1]All!K184</f>
        <v>UCLA</v>
      </c>
      <c r="L22" s="53">
        <f>+[1]All!L184</f>
        <v>4.5</v>
      </c>
      <c r="M22" s="54">
        <f>+[1]All!M184</f>
        <v>70</v>
      </c>
      <c r="N22" s="42">
        <f>+[1]All!T184</f>
        <v>0</v>
      </c>
      <c r="O22" s="48">
        <f>+[1]All!X184</f>
        <v>0</v>
      </c>
      <c r="P22" s="48">
        <f>+[1]All!Z184</f>
        <v>0</v>
      </c>
      <c r="Q22" s="42" t="str">
        <f>+[1]All!AL184</f>
        <v>UCLA</v>
      </c>
      <c r="R22" s="50">
        <f>+[1]All!AM184</f>
        <v>36</v>
      </c>
      <c r="S22" s="42" t="str">
        <f>+[1]All!AN184</f>
        <v>Nebraska</v>
      </c>
      <c r="T22" s="47">
        <f>+[1]All!AO184</f>
        <v>30</v>
      </c>
      <c r="V22" s="39" t="str">
        <f>+[1]All!AQ184</f>
        <v>UCLA</v>
      </c>
      <c r="W22" s="42">
        <f>+[1]All!AR184</f>
        <v>0</v>
      </c>
      <c r="X22" s="45">
        <f>+[1]All!AS184</f>
        <v>0</v>
      </c>
      <c r="Y22" s="38">
        <f>+[1]All!AT184</f>
        <v>0</v>
      </c>
      <c r="Z22" s="42">
        <f>+[1]All!AU184</f>
        <v>1</v>
      </c>
      <c r="AA22" s="45">
        <f>+[1]All!AV184</f>
        <v>0</v>
      </c>
      <c r="AB22" s="38">
        <f>+[1]All!AW184</f>
        <v>0</v>
      </c>
      <c r="AD22" s="46">
        <f>+[1]All!AY184</f>
        <v>1</v>
      </c>
      <c r="AE22" s="50">
        <f>+[1]All!AZ184</f>
        <v>0</v>
      </c>
      <c r="AF22" s="47">
        <f>+[1]All!BA184</f>
        <v>0</v>
      </c>
      <c r="AG22" s="38"/>
      <c r="AH22" s="40" t="str">
        <f>+[1]All!BC184</f>
        <v>Nebraska</v>
      </c>
      <c r="AI22" s="42">
        <f>+[1]All!BD184</f>
        <v>1</v>
      </c>
      <c r="AJ22" s="45">
        <f>+[1]All!BE184</f>
        <v>1</v>
      </c>
      <c r="AK22" s="45">
        <f>+[1]All!BF184</f>
        <v>0</v>
      </c>
      <c r="AL22" s="42">
        <f>+[1]All!BG184</f>
        <v>1</v>
      </c>
      <c r="AM22" s="45">
        <f>+[1]All!BH184</f>
        <v>1</v>
      </c>
      <c r="AN22" s="38">
        <f>+[1]All!BI184</f>
        <v>0</v>
      </c>
      <c r="AO22" s="48">
        <f>+[1]All!BJ184</f>
        <v>83.78</v>
      </c>
      <c r="AP22" s="49">
        <f>+[1]All!BK184</f>
        <v>78.86</v>
      </c>
    </row>
    <row r="23" spans="1:42" x14ac:dyDescent="0.25">
      <c r="A23" s="38">
        <f>+[1]All!A185</f>
        <v>3</v>
      </c>
      <c r="B23" s="38" t="str">
        <f>+[1]All!B185</f>
        <v>Sat</v>
      </c>
      <c r="C23" s="51">
        <f>+[1]All!C185</f>
        <v>41531</v>
      </c>
      <c r="D23" s="41">
        <f>+[1]All!D185</f>
        <v>0.875</v>
      </c>
      <c r="E23" s="38" t="str">
        <f>+[1]All!E185</f>
        <v>BTN</v>
      </c>
      <c r="F23" s="42" t="str">
        <f>+[1]All!F185</f>
        <v>Western Michigan</v>
      </c>
      <c r="G23" s="47" t="str">
        <f>+[1]All!G185</f>
        <v>MAC</v>
      </c>
      <c r="H23" s="46" t="str">
        <f>+[1]All!H185</f>
        <v xml:space="preserve">Northwestern </v>
      </c>
      <c r="I23" s="47" t="str">
        <f>+[1]All!I185</f>
        <v>B10</v>
      </c>
      <c r="J23" s="48" t="str">
        <f>+[1]All!J185</f>
        <v xml:space="preserve">Northwestern </v>
      </c>
      <c r="K23" s="49" t="str">
        <f>+[1]All!K185</f>
        <v>Western Michigan</v>
      </c>
      <c r="L23" s="53">
        <f>+[1]All!L185</f>
        <v>30.5</v>
      </c>
      <c r="M23" s="54">
        <f>+[1]All!M185</f>
        <v>60</v>
      </c>
      <c r="N23" s="42" t="str">
        <f>+[1]All!T185</f>
        <v xml:space="preserve">Northwestern </v>
      </c>
      <c r="O23" s="48">
        <f>+[1]All!X185</f>
        <v>0</v>
      </c>
      <c r="P23" s="48">
        <f>+[1]All!Z185</f>
        <v>0</v>
      </c>
      <c r="Q23" s="42" t="str">
        <f>+[1]All!AL185</f>
        <v>DNP</v>
      </c>
      <c r="R23" s="50">
        <f>+[1]All!AM185</f>
        <v>0</v>
      </c>
      <c r="S23" s="42">
        <f>+[1]All!AN185</f>
        <v>0</v>
      </c>
      <c r="T23" s="47">
        <f>+[1]All!AO185</f>
        <v>0</v>
      </c>
      <c r="V23" s="39" t="str">
        <f>+[1]All!AQ185</f>
        <v>Western Michigan</v>
      </c>
      <c r="W23" s="42">
        <f>+[1]All!AR185</f>
        <v>1</v>
      </c>
      <c r="X23" s="45">
        <f>+[1]All!AS185</f>
        <v>0</v>
      </c>
      <c r="Y23" s="38">
        <f>+[1]All!AT185</f>
        <v>0</v>
      </c>
      <c r="Z23" s="42">
        <f>+[1]All!AU185</f>
        <v>1</v>
      </c>
      <c r="AA23" s="45">
        <f>+[1]All!AV185</f>
        <v>0</v>
      </c>
      <c r="AB23" s="38">
        <f>+[1]All!AW185</f>
        <v>0</v>
      </c>
      <c r="AD23" s="46">
        <f>+[1]All!AY185</f>
        <v>0</v>
      </c>
      <c r="AE23" s="50">
        <f>+[1]All!AZ185</f>
        <v>0</v>
      </c>
      <c r="AF23" s="47">
        <f>+[1]All!BA185</f>
        <v>0</v>
      </c>
      <c r="AG23" s="38"/>
      <c r="AH23" s="40" t="str">
        <f>+[1]All!BC185</f>
        <v xml:space="preserve">Northwestern </v>
      </c>
      <c r="AI23" s="42">
        <f>+[1]All!BD185</f>
        <v>1</v>
      </c>
      <c r="AJ23" s="45">
        <f>+[1]All!BE185</f>
        <v>0</v>
      </c>
      <c r="AK23" s="38">
        <f>+[1]All!BF185</f>
        <v>0</v>
      </c>
      <c r="AL23" s="42">
        <f>+[1]All!BG185</f>
        <v>2</v>
      </c>
      <c r="AM23" s="45">
        <f>+[1]All!BH185</f>
        <v>0</v>
      </c>
      <c r="AN23" s="38">
        <f>+[1]All!BI185</f>
        <v>0</v>
      </c>
      <c r="AO23" s="48">
        <f>+[1]All!BJ185</f>
        <v>58.71</v>
      </c>
      <c r="AP23" s="49">
        <f>+[1]All!BK185</f>
        <v>77.98</v>
      </c>
    </row>
    <row r="24" spans="1:42" x14ac:dyDescent="0.25">
      <c r="A24" s="38">
        <f>+[1]All!A186</f>
        <v>3</v>
      </c>
      <c r="B24" s="38" t="str">
        <f>+[1]All!B186</f>
        <v>Sat</v>
      </c>
      <c r="C24" s="51">
        <f>+[1]All!C186</f>
        <v>41531</v>
      </c>
      <c r="D24" s="41">
        <f>+[1]All!D186</f>
        <v>0.75</v>
      </c>
      <c r="E24" s="38" t="str">
        <f>+[1]All!E186</f>
        <v>BTN</v>
      </c>
      <c r="F24" s="46" t="str">
        <f>+[1]All!F186</f>
        <v>Central Florida</v>
      </c>
      <c r="G24" s="47" t="str">
        <f>+[1]All!G186</f>
        <v>AAC</v>
      </c>
      <c r="H24" s="46" t="str">
        <f>+[1]All!H186</f>
        <v>Penn State</v>
      </c>
      <c r="I24" s="47" t="str">
        <f>+[1]All!I186</f>
        <v>B10</v>
      </c>
      <c r="J24" s="48" t="str">
        <f>+[1]All!J186</f>
        <v>Penn State</v>
      </c>
      <c r="K24" s="49" t="str">
        <f>+[1]All!K186</f>
        <v>Central Florida</v>
      </c>
      <c r="L24" s="53">
        <f>+[1]All!L186</f>
        <v>5.5</v>
      </c>
      <c r="M24" s="54">
        <f>+[1]All!M186</f>
        <v>50</v>
      </c>
      <c r="N24" s="42" t="str">
        <f>+[1]All!T186</f>
        <v>Central Florida</v>
      </c>
      <c r="O24" s="48">
        <f>+[1]All!X186</f>
        <v>0</v>
      </c>
      <c r="P24" s="48">
        <f>+[1]All!Z186</f>
        <v>0</v>
      </c>
      <c r="Q24" s="42" t="str">
        <f>+[1]All!AL186</f>
        <v>DNP</v>
      </c>
      <c r="R24" s="50">
        <f>+[1]All!AM186</f>
        <v>0</v>
      </c>
      <c r="S24" s="42">
        <f>+[1]All!AN186</f>
        <v>0</v>
      </c>
      <c r="T24" s="47">
        <f>+[1]All!AO186</f>
        <v>0</v>
      </c>
      <c r="V24" s="39" t="str">
        <f>+[1]All!AQ186</f>
        <v>Central Florida</v>
      </c>
      <c r="W24" s="42">
        <f>+[1]All!AR186</f>
        <v>1</v>
      </c>
      <c r="X24" s="45">
        <f>+[1]All!AS186</f>
        <v>0</v>
      </c>
      <c r="Y24" s="38">
        <f>+[1]All!AT186</f>
        <v>0</v>
      </c>
      <c r="Z24" s="42">
        <f>+[1]All!AU186</f>
        <v>2</v>
      </c>
      <c r="AA24" s="45">
        <f>+[1]All!AV186</f>
        <v>0</v>
      </c>
      <c r="AB24" s="38">
        <f>+[1]All!AW186</f>
        <v>0</v>
      </c>
      <c r="AD24" s="42">
        <f>+[1]All!AY186</f>
        <v>0</v>
      </c>
      <c r="AE24" s="45">
        <f>+[1]All!AZ186</f>
        <v>0</v>
      </c>
      <c r="AF24" s="38">
        <f>+[1]All!BA186</f>
        <v>0</v>
      </c>
      <c r="AG24" s="38"/>
      <c r="AH24" s="40" t="str">
        <f>+[1]All!BC186</f>
        <v>Penn State</v>
      </c>
      <c r="AI24" s="42">
        <f>+[1]All!BD186</f>
        <v>1</v>
      </c>
      <c r="AJ24" s="45">
        <f>+[1]All!BE186</f>
        <v>0</v>
      </c>
      <c r="AK24" s="38">
        <f>+[1]All!BF186</f>
        <v>0</v>
      </c>
      <c r="AL24" s="42">
        <f>+[1]All!BG186</f>
        <v>1</v>
      </c>
      <c r="AM24" s="45">
        <f>+[1]All!BH186</f>
        <v>1</v>
      </c>
      <c r="AN24" s="38">
        <f>+[1]All!BI186</f>
        <v>0</v>
      </c>
      <c r="AO24" s="48">
        <f>+[1]All!BJ186</f>
        <v>77.19</v>
      </c>
      <c r="AP24" s="49">
        <f>+[1]All!BK186</f>
        <v>77.45</v>
      </c>
    </row>
    <row r="25" spans="1:42" x14ac:dyDescent="0.25">
      <c r="A25" s="38">
        <f>+[1]All!A187</f>
        <v>3</v>
      </c>
      <c r="B25" s="38" t="str">
        <f>+[1]All!B187</f>
        <v>Sat</v>
      </c>
      <c r="C25" s="51">
        <f>+[1]All!C187</f>
        <v>41531</v>
      </c>
      <c r="D25" s="41">
        <f>+[1]All!D187</f>
        <v>0.83333333333333337</v>
      </c>
      <c r="E25" s="38" t="str">
        <f>+[1]All!E187</f>
        <v>ABC</v>
      </c>
      <c r="F25" s="46" t="str">
        <f>+[1]All!F187</f>
        <v>Notre Dame</v>
      </c>
      <c r="G25" s="47" t="str">
        <f>+[1]All!G187</f>
        <v>Ind</v>
      </c>
      <c r="H25" s="46" t="str">
        <f>+[1]All!H187</f>
        <v>Purdue</v>
      </c>
      <c r="I25" s="47" t="str">
        <f>+[1]All!I187</f>
        <v>B10</v>
      </c>
      <c r="J25" s="48" t="str">
        <f>+[1]All!J187</f>
        <v>Notre Dame</v>
      </c>
      <c r="K25" s="49" t="str">
        <f>+[1]All!K187</f>
        <v>Purdue</v>
      </c>
      <c r="L25" s="53">
        <f>+[1]All!L187</f>
        <v>20.5</v>
      </c>
      <c r="M25" s="54">
        <f>+[1]All!M187</f>
        <v>49</v>
      </c>
      <c r="N25" s="42" t="str">
        <f>+[1]All!T187</f>
        <v>Notre Dame</v>
      </c>
      <c r="O25" s="48">
        <f>+[1]All!X187</f>
        <v>0</v>
      </c>
      <c r="P25" s="48">
        <f>+[1]All!Z187</f>
        <v>0</v>
      </c>
      <c r="Q25" s="42" t="str">
        <f>+[1]All!AL187</f>
        <v>Notre Dame</v>
      </c>
      <c r="R25" s="50">
        <f>+[1]All!AM187</f>
        <v>20</v>
      </c>
      <c r="S25" s="42" t="str">
        <f>+[1]All!AN187</f>
        <v>Purdue</v>
      </c>
      <c r="T25" s="47">
        <f>+[1]All!AO187</f>
        <v>17</v>
      </c>
      <c r="V25" s="39" t="str">
        <f>+[1]All!AQ187</f>
        <v>Notre Dame</v>
      </c>
      <c r="W25" s="42">
        <f>+[1]All!AR187</f>
        <v>0</v>
      </c>
      <c r="X25" s="45">
        <f>+[1]All!AS187</f>
        <v>1</v>
      </c>
      <c r="Y25" s="38">
        <f>+[1]All!AT187</f>
        <v>0</v>
      </c>
      <c r="Z25" s="42">
        <f>+[1]All!AU187</f>
        <v>0</v>
      </c>
      <c r="AA25" s="45">
        <f>+[1]All!AV187</f>
        <v>2</v>
      </c>
      <c r="AB25" s="38">
        <f>+[1]All!AW187</f>
        <v>0</v>
      </c>
      <c r="AD25" s="42">
        <f>+[1]All!AY187</f>
        <v>4</v>
      </c>
      <c r="AE25" s="45">
        <f>+[1]All!AZ187</f>
        <v>3</v>
      </c>
      <c r="AF25" s="38">
        <f>+[1]All!BA187</f>
        <v>1</v>
      </c>
      <c r="AG25" s="38"/>
      <c r="AH25" s="40" t="str">
        <f>+[1]All!BC187</f>
        <v>Purdue</v>
      </c>
      <c r="AI25" s="42">
        <f>+[1]All!BD187</f>
        <v>0</v>
      </c>
      <c r="AJ25" s="45">
        <f>+[1]All!BE187</f>
        <v>0</v>
      </c>
      <c r="AK25" s="38">
        <f>+[1]All!BF187</f>
        <v>0</v>
      </c>
      <c r="AL25" s="42">
        <f>+[1]All!BG187</f>
        <v>0</v>
      </c>
      <c r="AM25" s="45">
        <f>+[1]All!BH187</f>
        <v>1</v>
      </c>
      <c r="AN25" s="38">
        <f>+[1]All!BI187</f>
        <v>0</v>
      </c>
      <c r="AO25" s="48">
        <f>+[1]All!BJ187</f>
        <v>84.54</v>
      </c>
      <c r="AP25" s="49">
        <f>+[1]All!BK187</f>
        <v>64.2</v>
      </c>
    </row>
    <row r="26" spans="1:42" x14ac:dyDescent="0.25">
      <c r="B26" s="38"/>
      <c r="C26" s="51"/>
      <c r="F26" s="46"/>
      <c r="G26" s="47"/>
      <c r="H26" s="46"/>
      <c r="I26" s="47"/>
      <c r="L26" s="53"/>
      <c r="M26" s="54"/>
      <c r="Y26" s="38"/>
      <c r="AD26" s="42"/>
      <c r="AE26" s="45"/>
      <c r="AF26" s="38"/>
      <c r="AG26" s="38"/>
      <c r="AH26" s="40"/>
      <c r="AK26" s="38"/>
    </row>
    <row r="27" spans="1:42" x14ac:dyDescent="0.25">
      <c r="A27" s="38">
        <f>+[1]All!A188</f>
        <v>3</v>
      </c>
      <c r="B27" s="38" t="str">
        <f>+[1]All!B188</f>
        <v>Sat</v>
      </c>
      <c r="C27" s="51">
        <f>+[1]All!C188</f>
        <v>41531</v>
      </c>
      <c r="D27" s="41">
        <f>+[1]All!D188</f>
        <v>0.75</v>
      </c>
      <c r="E27" s="38" t="str">
        <f>+[1]All!E188</f>
        <v>FS1</v>
      </c>
      <c r="F27" s="46" t="str">
        <f>+[1]All!F188</f>
        <v xml:space="preserve">Iowa  </v>
      </c>
      <c r="G27" s="47" t="str">
        <f>+[1]All!G188</f>
        <v>B10</v>
      </c>
      <c r="H27" s="46" t="str">
        <f>+[1]All!H188</f>
        <v>Iowa State</v>
      </c>
      <c r="I27" s="47" t="str">
        <f>+[1]All!I188</f>
        <v>B12</v>
      </c>
      <c r="J27" s="48" t="str">
        <f>+[1]All!J188</f>
        <v xml:space="preserve">Iowa  </v>
      </c>
      <c r="K27" s="49" t="str">
        <f>+[1]All!K188</f>
        <v>Iowa State</v>
      </c>
      <c r="L27" s="53">
        <f>+[1]All!L188</f>
        <v>2.5</v>
      </c>
      <c r="M27" s="54">
        <f>+[1]All!M188</f>
        <v>48</v>
      </c>
      <c r="N27" s="42" t="str">
        <f>+[1]All!T188</f>
        <v>Iowa State</v>
      </c>
      <c r="O27" s="48">
        <f>+[1]All!X188</f>
        <v>0</v>
      </c>
      <c r="P27" s="48">
        <f>+[1]All!Z188</f>
        <v>0</v>
      </c>
      <c r="Q27" s="42" t="str">
        <f>+[1]All!AL188</f>
        <v>Iowa State</v>
      </c>
      <c r="R27" s="50">
        <f>+[1]All!AM188</f>
        <v>9</v>
      </c>
      <c r="S27" s="42" t="str">
        <f>+[1]All!AN188</f>
        <v xml:space="preserve">Iowa  </v>
      </c>
      <c r="T27" s="47">
        <f>+[1]All!AO188</f>
        <v>6</v>
      </c>
      <c r="V27" s="39" t="str">
        <f>+[1]All!AQ188</f>
        <v xml:space="preserve">Iowa  </v>
      </c>
      <c r="W27" s="42">
        <f>+[1]All!AR188</f>
        <v>0</v>
      </c>
      <c r="X27" s="45">
        <f>+[1]All!AS188</f>
        <v>0</v>
      </c>
      <c r="Y27" s="38">
        <f>+[1]All!AT188</f>
        <v>0</v>
      </c>
      <c r="Z27" s="42">
        <f>+[1]All!AU188</f>
        <v>0</v>
      </c>
      <c r="AA27" s="45">
        <f>+[1]All!AV188</f>
        <v>1</v>
      </c>
      <c r="AB27" s="38">
        <f>+[1]All!AW188</f>
        <v>0</v>
      </c>
      <c r="AD27" s="42">
        <f>+[1]All!AY188</f>
        <v>2</v>
      </c>
      <c r="AE27" s="45">
        <f>+[1]All!AZ188</f>
        <v>6</v>
      </c>
      <c r="AF27" s="38">
        <f>+[1]All!BA188</f>
        <v>0</v>
      </c>
      <c r="AG27" s="38"/>
      <c r="AH27" s="40" t="str">
        <f>+[1]All!BC188</f>
        <v>Iowa State</v>
      </c>
      <c r="AI27" s="42">
        <f>+[1]All!BD188</f>
        <v>0</v>
      </c>
      <c r="AJ27" s="45">
        <f>+[1]All!BE188</f>
        <v>0</v>
      </c>
      <c r="AK27" s="38">
        <f>+[1]All!BF188</f>
        <v>0</v>
      </c>
      <c r="AL27" s="42">
        <f>+[1]All!BG188</f>
        <v>0</v>
      </c>
      <c r="AM27" s="45">
        <f>+[1]All!BH188</f>
        <v>0</v>
      </c>
      <c r="AN27" s="38">
        <f>+[1]All!BI188</f>
        <v>0</v>
      </c>
      <c r="AO27" s="48">
        <f>+[1]All!BJ188</f>
        <v>71.709999999999994</v>
      </c>
      <c r="AP27" s="49">
        <f>+[1]All!BK188</f>
        <v>71.069999999999993</v>
      </c>
    </row>
    <row r="28" spans="1:42" x14ac:dyDescent="0.25">
      <c r="A28" s="38">
        <f>+[1]All!A189</f>
        <v>3</v>
      </c>
      <c r="B28" s="38" t="str">
        <f>+[1]All!B189</f>
        <v>Sat</v>
      </c>
      <c r="C28" s="51">
        <f>+[1]All!C189</f>
        <v>41531</v>
      </c>
      <c r="D28" s="41">
        <f>+[1]All!D189</f>
        <v>0.79166666666666663</v>
      </c>
      <c r="E28" s="38">
        <f>+[1]All!E189</f>
        <v>0</v>
      </c>
      <c r="F28" s="46" t="str">
        <f>+[1]All!F189</f>
        <v>Massachusetts</v>
      </c>
      <c r="G28" s="47" t="str">
        <f>+[1]All!G189</f>
        <v>MAC</v>
      </c>
      <c r="H28" s="46" t="str">
        <f>+[1]All!H189</f>
        <v>Kansas State</v>
      </c>
      <c r="I28" s="47" t="str">
        <f>+[1]All!I189</f>
        <v>B12</v>
      </c>
      <c r="J28" s="48" t="str">
        <f>+[1]All!J189</f>
        <v>Kansas State</v>
      </c>
      <c r="K28" s="49" t="str">
        <f>+[1]All!K189</f>
        <v>Massachusetts</v>
      </c>
      <c r="L28" s="53">
        <f>+[1]All!L189</f>
        <v>39</v>
      </c>
      <c r="M28" s="54">
        <f>+[1]All!M189</f>
        <v>54.5</v>
      </c>
      <c r="N28" s="42" t="str">
        <f>+[1]All!T189</f>
        <v>Kansas State</v>
      </c>
      <c r="O28" s="48">
        <f>+[1]All!X189</f>
        <v>0</v>
      </c>
      <c r="P28" s="48">
        <f>+[1]All!Z189</f>
        <v>0</v>
      </c>
      <c r="Q28" s="42" t="str">
        <f>+[1]All!AL189</f>
        <v>DNP</v>
      </c>
      <c r="R28" s="50">
        <f>+[1]All!AM189</f>
        <v>0</v>
      </c>
      <c r="S28" s="42">
        <f>+[1]All!AN189</f>
        <v>0</v>
      </c>
      <c r="T28" s="47">
        <f>+[1]All!AO189</f>
        <v>0</v>
      </c>
      <c r="V28" s="39" t="str">
        <f>+[1]All!AQ189</f>
        <v>Massachusetts</v>
      </c>
      <c r="W28" s="42">
        <f>+[1]All!AR189</f>
        <v>0</v>
      </c>
      <c r="X28" s="45">
        <f>+[1]All!AS189</f>
        <v>1</v>
      </c>
      <c r="Y28" s="38">
        <f>+[1]All!AT189</f>
        <v>0</v>
      </c>
      <c r="Z28" s="42">
        <f>+[1]All!AU189</f>
        <v>0</v>
      </c>
      <c r="AA28" s="45">
        <f>+[1]All!AV189</f>
        <v>1</v>
      </c>
      <c r="AB28" s="38">
        <f>+[1]All!AW189</f>
        <v>0</v>
      </c>
      <c r="AD28" s="42">
        <f>+[1]All!AY189</f>
        <v>0</v>
      </c>
      <c r="AE28" s="45">
        <f>+[1]All!AZ189</f>
        <v>0</v>
      </c>
      <c r="AF28" s="38">
        <f>+[1]All!BA189</f>
        <v>0</v>
      </c>
      <c r="AG28" s="38"/>
      <c r="AH28" s="40" t="str">
        <f>+[1]All!BC189</f>
        <v>Kansas State</v>
      </c>
      <c r="AI28" s="42">
        <f>+[1]All!BD189</f>
        <v>1</v>
      </c>
      <c r="AJ28" s="45">
        <f>+[1]All!BE189</f>
        <v>0</v>
      </c>
      <c r="AK28" s="38">
        <f>+[1]All!BF189</f>
        <v>0</v>
      </c>
      <c r="AL28" s="42">
        <f>+[1]All!BG189</f>
        <v>1</v>
      </c>
      <c r="AM28" s="45">
        <f>+[1]All!BH189</f>
        <v>0</v>
      </c>
      <c r="AN28" s="38">
        <f>+[1]All!BI189</f>
        <v>0</v>
      </c>
      <c r="AO28" s="48">
        <f>+[1]All!BJ189</f>
        <v>50.99</v>
      </c>
      <c r="AP28" s="49">
        <f>+[1]All!BK189</f>
        <v>78.17</v>
      </c>
    </row>
    <row r="29" spans="1:42" x14ac:dyDescent="0.25">
      <c r="A29" s="38">
        <f>+[1]All!A190</f>
        <v>3</v>
      </c>
      <c r="B29" s="38" t="str">
        <f>+[1]All!B190</f>
        <v>Sat</v>
      </c>
      <c r="C29" s="51">
        <f>+[1]All!C190</f>
        <v>41531</v>
      </c>
      <c r="D29" s="41">
        <f>+[1]All!D190</f>
        <v>0.5</v>
      </c>
      <c r="E29" s="38" t="str">
        <f>+[1]All!E190</f>
        <v>ESPN2</v>
      </c>
      <c r="F29" s="46" t="str">
        <f>+[1]All!F190</f>
        <v>Tulsa</v>
      </c>
      <c r="G29" s="47" t="str">
        <f>+[1]All!G190</f>
        <v>CUSA</v>
      </c>
      <c r="H29" s="46" t="str">
        <f>+[1]All!H190</f>
        <v>Oklahoma</v>
      </c>
      <c r="I29" s="47" t="str">
        <f>+[1]All!I190</f>
        <v>B12</v>
      </c>
      <c r="J29" s="48" t="str">
        <f>+[1]All!J190</f>
        <v>Oklahoma</v>
      </c>
      <c r="K29" s="49" t="str">
        <f>+[1]All!K190</f>
        <v>Tulsa</v>
      </c>
      <c r="L29" s="55">
        <f>+[1]All!L190</f>
        <v>24</v>
      </c>
      <c r="M29" s="56">
        <f>+[1]All!M190</f>
        <v>50.5</v>
      </c>
      <c r="N29" s="42" t="str">
        <f>+[1]All!T190</f>
        <v>Oklahoma</v>
      </c>
      <c r="O29" s="48">
        <f>+[1]All!X190</f>
        <v>0</v>
      </c>
      <c r="P29" s="48">
        <f>+[1]All!Z190</f>
        <v>0</v>
      </c>
      <c r="Q29" s="42" t="str">
        <f>+[1]All!AL190</f>
        <v>DNP</v>
      </c>
      <c r="R29" s="45">
        <f>+[1]All!AM190</f>
        <v>0</v>
      </c>
      <c r="S29" s="42">
        <f>+[1]All!AN190</f>
        <v>0</v>
      </c>
      <c r="T29" s="38">
        <f>+[1]All!AO190</f>
        <v>0</v>
      </c>
      <c r="V29" s="39" t="str">
        <f>+[1]All!AQ190</f>
        <v>Tulsa</v>
      </c>
      <c r="W29" s="42">
        <f>+[1]All!AR190</f>
        <v>0</v>
      </c>
      <c r="X29" s="45">
        <f>+[1]All!AS190</f>
        <v>1</v>
      </c>
      <c r="Y29" s="38">
        <f>+[1]All!AT190</f>
        <v>0</v>
      </c>
      <c r="Z29" s="42">
        <f>+[1]All!AU190</f>
        <v>0</v>
      </c>
      <c r="AA29" s="45">
        <f>+[1]All!AV190</f>
        <v>2</v>
      </c>
      <c r="AB29" s="38">
        <f>+[1]All!AW190</f>
        <v>0</v>
      </c>
      <c r="AD29" s="46">
        <f>+[1]All!AY190</f>
        <v>1</v>
      </c>
      <c r="AE29" s="50">
        <f>+[1]All!AZ190</f>
        <v>3</v>
      </c>
      <c r="AF29" s="47">
        <f>+[1]All!BA190</f>
        <v>0</v>
      </c>
      <c r="AH29" s="40" t="str">
        <f>+[1]All!BC190</f>
        <v>Oklahoma</v>
      </c>
      <c r="AI29" s="42">
        <f>+[1]All!BD190</f>
        <v>1</v>
      </c>
      <c r="AJ29" s="45">
        <f>+[1]All!BE190</f>
        <v>1</v>
      </c>
      <c r="AK29" s="38">
        <f>+[1]All!BF190</f>
        <v>0</v>
      </c>
      <c r="AL29" s="42">
        <f>+[1]All!BG190</f>
        <v>1</v>
      </c>
      <c r="AM29" s="45">
        <f>+[1]All!BH190</f>
        <v>1</v>
      </c>
      <c r="AN29" s="38">
        <f>+[1]All!BI190</f>
        <v>0</v>
      </c>
      <c r="AO29" s="48">
        <f>+[1]All!BJ190</f>
        <v>69.900000000000006</v>
      </c>
      <c r="AP29" s="49">
        <f>+[1]All!BK190</f>
        <v>86.33</v>
      </c>
    </row>
    <row r="30" spans="1:42" x14ac:dyDescent="0.25">
      <c r="A30" s="38">
        <f>+[1]All!A191</f>
        <v>3</v>
      </c>
      <c r="B30" s="38" t="str">
        <f>+[1]All!B191</f>
        <v>Sat</v>
      </c>
      <c r="C30" s="51">
        <f>+[1]All!C191</f>
        <v>41531</v>
      </c>
      <c r="D30" s="41">
        <f>+[1]All!D191</f>
        <v>0.8125</v>
      </c>
      <c r="E30" s="38" t="str">
        <f>+[1]All!E191</f>
        <v>FSN</v>
      </c>
      <c r="F30" s="46" t="str">
        <f>+[1]All!F191</f>
        <v>1AA Lamar</v>
      </c>
      <c r="G30" s="47" t="str">
        <f>+[1]All!G191</f>
        <v>1AA</v>
      </c>
      <c r="H30" s="46" t="str">
        <f>+[1]All!H191</f>
        <v>Oklahoma State</v>
      </c>
      <c r="I30" s="47" t="str">
        <f>+[1]All!I191</f>
        <v>B12</v>
      </c>
      <c r="J30" s="74">
        <f>+[1]All!J191</f>
        <v>0</v>
      </c>
      <c r="K30" s="49">
        <f>+[1]All!K191</f>
        <v>0</v>
      </c>
      <c r="L30" s="55">
        <f>+[1]All!L191</f>
        <v>0</v>
      </c>
      <c r="M30" s="56">
        <f>+[1]All!M191</f>
        <v>0</v>
      </c>
      <c r="N30" s="46"/>
      <c r="Q30" s="42" t="str">
        <f>+[1]All!AL191</f>
        <v>DNP</v>
      </c>
      <c r="R30" s="45">
        <f>+[1]All!AM191</f>
        <v>0</v>
      </c>
      <c r="S30" s="42">
        <f>+[1]All!AN191</f>
        <v>0</v>
      </c>
      <c r="T30" s="38">
        <f>+[1]All!AO191</f>
        <v>0</v>
      </c>
      <c r="V30" s="39" t="str">
        <f>+[1]All!AQ191</f>
        <v>1AA Lamar</v>
      </c>
      <c r="W30" s="42">
        <f>+[1]All!AR191</f>
        <v>0</v>
      </c>
      <c r="X30" s="45">
        <f>+[1]All!AS191</f>
        <v>0</v>
      </c>
      <c r="Y30" s="38">
        <f>+[1]All!AT191</f>
        <v>0</v>
      </c>
      <c r="Z30" s="42">
        <f>+[1]All!AU191</f>
        <v>0</v>
      </c>
      <c r="AA30" s="45">
        <f>+[1]All!AV191</f>
        <v>0</v>
      </c>
      <c r="AB30" s="38">
        <f>+[1]All!AW191</f>
        <v>0</v>
      </c>
      <c r="AD30" s="46">
        <f>+[1]All!AY191</f>
        <v>0</v>
      </c>
      <c r="AE30" s="50">
        <f>+[1]All!AZ191</f>
        <v>0</v>
      </c>
      <c r="AF30" s="47">
        <f>+[1]All!BA191</f>
        <v>0</v>
      </c>
      <c r="AH30" s="40" t="str">
        <f>+[1]All!BC191</f>
        <v>Oklahoma State</v>
      </c>
      <c r="AI30" s="42">
        <f>+[1]All!BD191</f>
        <v>1</v>
      </c>
      <c r="AJ30" s="45">
        <f>+[1]All!BE191</f>
        <v>0</v>
      </c>
      <c r="AK30" s="38">
        <f>+[1]All!BF191</f>
        <v>0</v>
      </c>
      <c r="AL30" s="42">
        <f>+[1]All!BG191</f>
        <v>1</v>
      </c>
      <c r="AM30" s="45">
        <f>+[1]All!BH191</f>
        <v>1</v>
      </c>
      <c r="AN30" s="38">
        <f>+[1]All!BI191</f>
        <v>0</v>
      </c>
      <c r="AO30" s="48">
        <f>+[1]All!BJ191</f>
        <v>42.68</v>
      </c>
      <c r="AP30" s="49">
        <f>+[1]All!BK191</f>
        <v>87.38</v>
      </c>
    </row>
    <row r="31" spans="1:42" x14ac:dyDescent="0.25">
      <c r="A31" s="38">
        <f>+[1]All!A192</f>
        <v>3</v>
      </c>
      <c r="B31" s="38" t="str">
        <f>+[1]All!B192</f>
        <v>Sat</v>
      </c>
      <c r="C31" s="51">
        <f>+[1]All!C192</f>
        <v>41531</v>
      </c>
      <c r="D31" s="41">
        <f>+[1]All!D192</f>
        <v>0.83333333333333337</v>
      </c>
      <c r="E31" s="38" t="str">
        <f>+[1]All!E192</f>
        <v>LHN</v>
      </c>
      <c r="F31" s="46" t="str">
        <f>+[1]All!F192</f>
        <v>Mississippi</v>
      </c>
      <c r="G31" s="47" t="str">
        <f>+[1]All!G192</f>
        <v>SEC</v>
      </c>
      <c r="H31" s="46" t="str">
        <f>+[1]All!H192</f>
        <v>Texas</v>
      </c>
      <c r="I31" s="47" t="str">
        <f>+[1]All!I192</f>
        <v>B12</v>
      </c>
      <c r="J31" s="48" t="str">
        <f>+[1]All!J192</f>
        <v>Texas</v>
      </c>
      <c r="K31" s="49" t="str">
        <f>+[1]All!K192</f>
        <v>Mississippi</v>
      </c>
      <c r="L31" s="55">
        <f>+[1]All!L192</f>
        <v>2.5</v>
      </c>
      <c r="M31" s="56">
        <f>+[1]All!M192</f>
        <v>65</v>
      </c>
      <c r="N31" s="42" t="str">
        <f>+[1]All!T192</f>
        <v>Mississippi</v>
      </c>
      <c r="O31" s="48" t="str">
        <f>+[1]All!X192</f>
        <v>X</v>
      </c>
      <c r="P31" s="48">
        <f>+[1]All!Z192</f>
        <v>0</v>
      </c>
      <c r="Q31" s="42" t="str">
        <f>+[1]All!AL192</f>
        <v>Texas</v>
      </c>
      <c r="R31" s="45">
        <f>+[1]All!AM192</f>
        <v>66</v>
      </c>
      <c r="S31" s="42" t="str">
        <f>+[1]All!AN192</f>
        <v>Mississippi</v>
      </c>
      <c r="T31" s="38">
        <f>+[1]All!AO192</f>
        <v>31</v>
      </c>
      <c r="V31" s="39" t="str">
        <f>+[1]All!AQ192</f>
        <v>Mississippi</v>
      </c>
      <c r="W31" s="42">
        <f>+[1]All!AR192</f>
        <v>1</v>
      </c>
      <c r="X31" s="45">
        <f>+[1]All!AS192</f>
        <v>0</v>
      </c>
      <c r="Y31" s="38">
        <f>+[1]All!AT192</f>
        <v>0</v>
      </c>
      <c r="Z31" s="42">
        <f>+[1]All!AU192</f>
        <v>1</v>
      </c>
      <c r="AA31" s="45">
        <f>+[1]All!AV192</f>
        <v>0</v>
      </c>
      <c r="AB31" s="38">
        <f>+[1]All!AW192</f>
        <v>0</v>
      </c>
      <c r="AD31" s="46">
        <f>+[1]All!AY192</f>
        <v>0</v>
      </c>
      <c r="AE31" s="50">
        <f>+[1]All!AZ192</f>
        <v>1</v>
      </c>
      <c r="AF31" s="47">
        <f>+[1]All!BA192</f>
        <v>0</v>
      </c>
      <c r="AH31" s="40" t="str">
        <f>+[1]All!BC192</f>
        <v>Texas</v>
      </c>
      <c r="AI31" s="42">
        <f>+[1]All!BD192</f>
        <v>1</v>
      </c>
      <c r="AJ31" s="45">
        <f>+[1]All!BE192</f>
        <v>0</v>
      </c>
      <c r="AK31" s="38">
        <f>+[1]All!BF192</f>
        <v>0</v>
      </c>
      <c r="AL31" s="42">
        <f>+[1]All!BG192</f>
        <v>1</v>
      </c>
      <c r="AM31" s="45">
        <f>+[1]All!BH192</f>
        <v>1</v>
      </c>
      <c r="AN31" s="38">
        <f>+[1]All!BI192</f>
        <v>0</v>
      </c>
      <c r="AO31" s="48">
        <f>+[1]All!BJ192</f>
        <v>78.39</v>
      </c>
      <c r="AP31" s="49">
        <f>+[1]All!BK192</f>
        <v>80.739999999999995</v>
      </c>
    </row>
    <row r="32" spans="1:42" x14ac:dyDescent="0.25">
      <c r="A32" s="38">
        <f>+[1]All!A193</f>
        <v>3</v>
      </c>
      <c r="B32" s="38" t="str">
        <f>+[1]All!B193</f>
        <v>Sat</v>
      </c>
      <c r="C32" s="51">
        <f>+[1]All!C193</f>
        <v>41531</v>
      </c>
      <c r="D32" s="41">
        <f>+[1]All!D193</f>
        <v>0.5</v>
      </c>
      <c r="E32" s="38">
        <f>+[1]All!E193</f>
        <v>0</v>
      </c>
      <c r="F32" s="42" t="str">
        <f>+[1]All!F193</f>
        <v>Georgia State</v>
      </c>
      <c r="G32" s="47" t="str">
        <f>+[1]All!G193</f>
        <v>SB</v>
      </c>
      <c r="H32" s="46" t="str">
        <f>+[1]All!H193</f>
        <v>West Virginia</v>
      </c>
      <c r="I32" s="47" t="str">
        <f>+[1]All!I193</f>
        <v>B12</v>
      </c>
      <c r="J32" s="48" t="str">
        <f>+[1]All!J193</f>
        <v>West Virginia</v>
      </c>
      <c r="K32" s="49" t="str">
        <f>+[1]All!K193</f>
        <v>Georgia State</v>
      </c>
      <c r="L32" s="55">
        <f>+[1]All!L193</f>
        <v>40</v>
      </c>
      <c r="M32" s="56">
        <f>+[1]All!M193</f>
        <v>56.5</v>
      </c>
      <c r="N32" s="42" t="str">
        <f>+[1]All!T193</f>
        <v>West Virginia</v>
      </c>
      <c r="O32" s="48">
        <f>+[1]All!X193</f>
        <v>0</v>
      </c>
      <c r="P32" s="48">
        <f>+[1]All!Z193</f>
        <v>0</v>
      </c>
      <c r="Q32" s="42" t="str">
        <f>+[1]All!AL193</f>
        <v>DNP</v>
      </c>
      <c r="R32" s="45">
        <f>+[1]All!AM193</f>
        <v>0</v>
      </c>
      <c r="S32" s="42">
        <f>+[1]All!AN193</f>
        <v>0</v>
      </c>
      <c r="T32" s="38">
        <f>+[1]All!AO193</f>
        <v>0</v>
      </c>
      <c r="V32" s="39" t="str">
        <f>+[1]All!AQ193</f>
        <v>Georgia State</v>
      </c>
      <c r="W32" s="42">
        <f>+[1]All!AR193</f>
        <v>0</v>
      </c>
      <c r="X32" s="45">
        <f>+[1]All!AS193</f>
        <v>0</v>
      </c>
      <c r="Y32" s="38">
        <f>+[1]All!AT193</f>
        <v>0</v>
      </c>
      <c r="Z32" s="42">
        <f>+[1]All!AU193</f>
        <v>0</v>
      </c>
      <c r="AA32" s="45">
        <f>+[1]All!AV193</f>
        <v>0</v>
      </c>
      <c r="AB32" s="38">
        <f>+[1]All!AW193</f>
        <v>0</v>
      </c>
      <c r="AD32" s="46">
        <f>+[1]All!AY193</f>
        <v>0</v>
      </c>
      <c r="AE32" s="50">
        <f>+[1]All!AZ193</f>
        <v>0</v>
      </c>
      <c r="AF32" s="47">
        <f>+[1]All!BA193</f>
        <v>0</v>
      </c>
      <c r="AH32" s="40" t="str">
        <f>+[1]All!BC193</f>
        <v>West Virginia</v>
      </c>
      <c r="AI32" s="42">
        <f>+[1]All!BD193</f>
        <v>0</v>
      </c>
      <c r="AJ32" s="45">
        <f>+[1]All!BE193</f>
        <v>0</v>
      </c>
      <c r="AK32" s="38">
        <f>+[1]All!BF193</f>
        <v>0</v>
      </c>
      <c r="AL32" s="42">
        <f>+[1]All!BG193</f>
        <v>1</v>
      </c>
      <c r="AM32" s="45">
        <f>+[1]All!BH193</f>
        <v>0</v>
      </c>
      <c r="AN32" s="38">
        <f>+[1]All!BI193</f>
        <v>0</v>
      </c>
      <c r="AO32" s="48">
        <f>+[1]All!BJ193</f>
        <v>42.83</v>
      </c>
      <c r="AP32" s="49">
        <f>+[1]All!BK193</f>
        <v>74.17</v>
      </c>
    </row>
    <row r="33" spans="1:42" x14ac:dyDescent="0.25">
      <c r="B33" s="38"/>
      <c r="C33" s="51"/>
      <c r="G33" s="47"/>
      <c r="H33" s="46"/>
      <c r="I33" s="47"/>
      <c r="L33" s="55"/>
      <c r="M33" s="56"/>
      <c r="R33" s="45"/>
      <c r="T33" s="38"/>
      <c r="Y33" s="38"/>
      <c r="AH33" s="40"/>
      <c r="AK33" s="38"/>
    </row>
    <row r="34" spans="1:42" x14ac:dyDescent="0.25">
      <c r="A34" s="38">
        <f>+[1]All!A194</f>
        <v>3</v>
      </c>
      <c r="B34" s="38" t="str">
        <f>+[1]All!B194</f>
        <v>Sat</v>
      </c>
      <c r="C34" s="51">
        <f>+[1]All!C194</f>
        <v>41531</v>
      </c>
      <c r="D34" s="41">
        <f>+[1]All!D194</f>
        <v>0.79166666666666663</v>
      </c>
      <c r="E34" s="38" t="str">
        <f>+[1]All!E194</f>
        <v>espn3</v>
      </c>
      <c r="F34" s="46" t="str">
        <f>+[1]All!F194</f>
        <v>1AA Northwestern State</v>
      </c>
      <c r="G34" s="47" t="str">
        <f>+[1]All!G194</f>
        <v>1AA</v>
      </c>
      <c r="H34" s="46" t="str">
        <f>+[1]All!H194</f>
        <v>Cincinnati</v>
      </c>
      <c r="I34" s="47" t="str">
        <f>+[1]All!I194</f>
        <v>AAC</v>
      </c>
      <c r="J34" s="48">
        <f>+[1]All!J194</f>
        <v>0</v>
      </c>
      <c r="K34" s="49">
        <f>+[1]All!K194</f>
        <v>0</v>
      </c>
      <c r="L34" s="53">
        <f>+[1]All!L194</f>
        <v>0</v>
      </c>
      <c r="M34" s="54">
        <f>+[1]All!M194</f>
        <v>0</v>
      </c>
      <c r="N34" s="46"/>
      <c r="Q34" s="42" t="str">
        <f>+[1]All!AL194</f>
        <v>DNP</v>
      </c>
      <c r="R34" s="50">
        <f>+[1]All!AM194</f>
        <v>0</v>
      </c>
      <c r="S34" s="42">
        <f>+[1]All!AN194</f>
        <v>0</v>
      </c>
      <c r="T34" s="47">
        <f>+[1]All!AO194</f>
        <v>0</v>
      </c>
      <c r="V34" s="39" t="str">
        <f>+[1]All!AQ194</f>
        <v>1AA Northwestern State</v>
      </c>
      <c r="W34" s="42">
        <f>+[1]All!AR194</f>
        <v>0</v>
      </c>
      <c r="X34" s="45">
        <f>+[1]All!AS194</f>
        <v>0</v>
      </c>
      <c r="Y34" s="38">
        <f>+[1]All!AT194</f>
        <v>0</v>
      </c>
      <c r="Z34" s="42">
        <f>+[1]All!AU194</f>
        <v>0</v>
      </c>
      <c r="AA34" s="45">
        <f>+[1]All!AV194</f>
        <v>0</v>
      </c>
      <c r="AB34" s="38">
        <f>+[1]All!AW194</f>
        <v>0</v>
      </c>
      <c r="AD34" s="46">
        <f>+[1]All!AY194</f>
        <v>0</v>
      </c>
      <c r="AE34" s="50">
        <f>+[1]All!AZ194</f>
        <v>0</v>
      </c>
      <c r="AF34" s="47">
        <f>+[1]All!BA194</f>
        <v>0</v>
      </c>
      <c r="AH34" s="40" t="str">
        <f>+[1]All!BC194</f>
        <v>Cincinnati</v>
      </c>
      <c r="AI34" s="42">
        <f>+[1]All!BD194</f>
        <v>1</v>
      </c>
      <c r="AJ34" s="45">
        <f>+[1]All!BE194</f>
        <v>0</v>
      </c>
      <c r="AK34" s="38">
        <f>+[1]All!BF194</f>
        <v>0</v>
      </c>
      <c r="AL34" s="42">
        <f>+[1]All!BG194</f>
        <v>1</v>
      </c>
      <c r="AM34" s="45">
        <f>+[1]All!BH194</f>
        <v>1</v>
      </c>
      <c r="AN34" s="38">
        <f>+[1]All!BI194</f>
        <v>0</v>
      </c>
      <c r="AO34" s="48">
        <f>+[1]All!BJ194</f>
        <v>52.03</v>
      </c>
      <c r="AP34" s="49">
        <f>+[1]All!BK194</f>
        <v>74.3</v>
      </c>
    </row>
    <row r="35" spans="1:42" x14ac:dyDescent="0.25">
      <c r="A35" s="38">
        <f>+[1]All!A195</f>
        <v>3</v>
      </c>
      <c r="B35" s="38" t="str">
        <f>+[1]All!B195</f>
        <v>Sat</v>
      </c>
      <c r="C35" s="51">
        <f>+[1]All!C195</f>
        <v>41531</v>
      </c>
      <c r="D35" s="41">
        <f>+[1]All!D195</f>
        <v>0.8125</v>
      </c>
      <c r="E35" s="38" t="str">
        <f>+[1]All!E195</f>
        <v>espn3</v>
      </c>
      <c r="F35" s="42" t="str">
        <f>+[1]All!F195</f>
        <v>Maryland</v>
      </c>
      <c r="G35" s="47" t="str">
        <f>+[1]All!G195</f>
        <v>ACC</v>
      </c>
      <c r="H35" s="46" t="str">
        <f>+[1]All!H195</f>
        <v>Connecticut</v>
      </c>
      <c r="I35" s="47" t="str">
        <f>+[1]All!I195</f>
        <v>AAC</v>
      </c>
      <c r="J35" s="48" t="str">
        <f>+[1]All!J195</f>
        <v>Maryland</v>
      </c>
      <c r="K35" s="49" t="str">
        <f>+[1]All!K195</f>
        <v>Connecticut</v>
      </c>
      <c r="L35" s="53">
        <f>+[1]All!L195</f>
        <v>6.5</v>
      </c>
      <c r="M35" s="54">
        <f>+[1]All!M195</f>
        <v>47.5</v>
      </c>
      <c r="N35" s="42" t="str">
        <f>+[1]All!T195</f>
        <v>Maryland</v>
      </c>
      <c r="O35" s="48">
        <f>+[1]All!X195</f>
        <v>0</v>
      </c>
      <c r="P35" s="48">
        <f>+[1]All!Z195</f>
        <v>0</v>
      </c>
      <c r="Q35" s="42" t="str">
        <f>+[1]All!AL195</f>
        <v>Connecticut</v>
      </c>
      <c r="R35" s="50">
        <f>+[1]All!AM195</f>
        <v>24</v>
      </c>
      <c r="S35" s="42" t="str">
        <f>+[1]All!AN195</f>
        <v>Maryland</v>
      </c>
      <c r="T35" s="47">
        <f>+[1]All!AO195</f>
        <v>21</v>
      </c>
      <c r="V35" s="39" t="str">
        <f>+[1]All!AQ195</f>
        <v>Maryland</v>
      </c>
      <c r="W35" s="42">
        <f>+[1]All!AR195</f>
        <v>0</v>
      </c>
      <c r="X35" s="45">
        <f>+[1]All!AS195</f>
        <v>0</v>
      </c>
      <c r="Y35" s="38">
        <f>+[1]All!AT195</f>
        <v>0</v>
      </c>
      <c r="Z35" s="42">
        <f>+[1]All!AU195</f>
        <v>1</v>
      </c>
      <c r="AA35" s="45">
        <f>+[1]All!AV195</f>
        <v>0</v>
      </c>
      <c r="AB35" s="38">
        <f>+[1]All!AW195</f>
        <v>0</v>
      </c>
      <c r="AD35" s="42">
        <f>+[1]All!AY195</f>
        <v>0</v>
      </c>
      <c r="AE35" s="45">
        <f>+[1]All!AZ195</f>
        <v>1</v>
      </c>
      <c r="AF35" s="38">
        <f>+[1]All!BA195</f>
        <v>0</v>
      </c>
      <c r="AH35" s="40" t="str">
        <f>+[1]All!BC195</f>
        <v>Connecticut</v>
      </c>
      <c r="AI35" s="42">
        <f>+[1]All!BD195</f>
        <v>0</v>
      </c>
      <c r="AJ35" s="45">
        <f>+[1]All!BE195</f>
        <v>0</v>
      </c>
      <c r="AK35" s="38">
        <f>+[1]All!BF195</f>
        <v>0</v>
      </c>
      <c r="AL35" s="42">
        <f>+[1]All!BG195</f>
        <v>0</v>
      </c>
      <c r="AM35" s="45">
        <f>+[1]All!BH195</f>
        <v>0</v>
      </c>
      <c r="AN35" s="38">
        <f>+[1]All!BI195</f>
        <v>0</v>
      </c>
      <c r="AO35" s="48">
        <f>+[1]All!BJ195</f>
        <v>73.72</v>
      </c>
      <c r="AP35" s="49">
        <f>+[1]All!BK195</f>
        <v>67.14</v>
      </c>
    </row>
    <row r="36" spans="1:42" x14ac:dyDescent="0.25">
      <c r="A36" s="38">
        <f>+[1]All!A196</f>
        <v>3</v>
      </c>
      <c r="B36" s="38" t="str">
        <f>+[1]All!B196</f>
        <v>Sat</v>
      </c>
      <c r="C36" s="51">
        <f>+[1]All!C196</f>
        <v>41531</v>
      </c>
      <c r="D36" s="41">
        <f>+[1]All!D196</f>
        <v>0.54166666666666663</v>
      </c>
      <c r="E36" s="38" t="str">
        <f>+[1]All!E196</f>
        <v>espn3</v>
      </c>
      <c r="F36" s="42" t="str">
        <f>+[1]All!F196</f>
        <v>Eastern Michigan</v>
      </c>
      <c r="G36" s="47" t="str">
        <f>+[1]All!G196</f>
        <v>MAC</v>
      </c>
      <c r="H36" s="46" t="str">
        <f>+[1]All!H196</f>
        <v>Rutgers</v>
      </c>
      <c r="I36" s="47" t="str">
        <f>+[1]All!I196</f>
        <v>AAC</v>
      </c>
      <c r="J36" s="48" t="str">
        <f>+[1]All!J196</f>
        <v>Rutgers</v>
      </c>
      <c r="K36" s="49" t="str">
        <f>+[1]All!K196</f>
        <v>Eastern Michigan</v>
      </c>
      <c r="L36" s="55">
        <f>+[1]All!L196</f>
        <v>27.5</v>
      </c>
      <c r="M36" s="56">
        <f>+[1]All!M196</f>
        <v>51</v>
      </c>
      <c r="N36" s="42" t="str">
        <f>+[1]All!T196</f>
        <v>Rutgers</v>
      </c>
      <c r="O36" s="48">
        <f>+[1]All!X196</f>
        <v>0</v>
      </c>
      <c r="P36" s="48">
        <f>+[1]All!Z196</f>
        <v>0</v>
      </c>
      <c r="Q36" s="42" t="str">
        <f>+[1]All!AL196</f>
        <v>DNP</v>
      </c>
      <c r="R36" s="45">
        <f>+[1]All!AM196</f>
        <v>0</v>
      </c>
      <c r="S36" s="42">
        <f>+[1]All!AN196</f>
        <v>0</v>
      </c>
      <c r="T36" s="38">
        <f>+[1]All!AO196</f>
        <v>0</v>
      </c>
      <c r="V36" s="39" t="str">
        <f>+[1]All!AQ196</f>
        <v>Eastern Michigan</v>
      </c>
      <c r="W36" s="42">
        <f>+[1]All!AR196</f>
        <v>0</v>
      </c>
      <c r="X36" s="45">
        <f>+[1]All!AS196</f>
        <v>1</v>
      </c>
      <c r="Y36" s="38">
        <f>+[1]All!AT196</f>
        <v>0</v>
      </c>
      <c r="Z36" s="42">
        <f>+[1]All!AU196</f>
        <v>0</v>
      </c>
      <c r="AA36" s="45">
        <f>+[1]All!AV196</f>
        <v>1</v>
      </c>
      <c r="AB36" s="38">
        <f>+[1]All!AW196</f>
        <v>0</v>
      </c>
      <c r="AD36" s="46">
        <f>+[1]All!AY196</f>
        <v>0</v>
      </c>
      <c r="AE36" s="50">
        <f>+[1]All!AZ196</f>
        <v>0</v>
      </c>
      <c r="AF36" s="47">
        <f>+[1]All!BA196</f>
        <v>0</v>
      </c>
      <c r="AH36" s="40" t="str">
        <f>+[1]All!BC196</f>
        <v>Rutgers</v>
      </c>
      <c r="AI36" s="42">
        <f>+[1]All!BD196</f>
        <v>0</v>
      </c>
      <c r="AJ36" s="45">
        <f>+[1]All!BE196</f>
        <v>0</v>
      </c>
      <c r="AK36" s="38">
        <f>+[1]All!BF196</f>
        <v>0</v>
      </c>
      <c r="AL36" s="42">
        <f>+[1]All!BG196</f>
        <v>1</v>
      </c>
      <c r="AM36" s="45">
        <f>+[1]All!BH196</f>
        <v>0</v>
      </c>
      <c r="AN36" s="38">
        <f>+[1]All!BI196</f>
        <v>0</v>
      </c>
      <c r="AO36" s="48">
        <f>+[1]All!BJ196</f>
        <v>52.67</v>
      </c>
      <c r="AP36" s="49">
        <f>+[1]All!BK196</f>
        <v>75.17</v>
      </c>
    </row>
    <row r="37" spans="1:42" x14ac:dyDescent="0.25">
      <c r="A37" s="38">
        <f>+[1]All!A197</f>
        <v>3</v>
      </c>
      <c r="B37" s="38" t="str">
        <f>+[1]All!B197</f>
        <v>Sat</v>
      </c>
      <c r="C37" s="51">
        <f>+[1]All!C197</f>
        <v>41531</v>
      </c>
      <c r="D37" s="41">
        <f>+[1]All!D197</f>
        <v>0.79166666666666663</v>
      </c>
      <c r="E37" s="38" t="str">
        <f>+[1]All!E197</f>
        <v>espn3</v>
      </c>
      <c r="F37" s="46" t="str">
        <f>+[1]All!F197</f>
        <v>Florida Atlantic</v>
      </c>
      <c r="G37" s="47" t="str">
        <f>+[1]All!G197</f>
        <v>CUSA</v>
      </c>
      <c r="H37" s="46" t="str">
        <f>+[1]All!H197</f>
        <v>South Florida</v>
      </c>
      <c r="I37" s="47" t="str">
        <f>+[1]All!I197</f>
        <v>AAC</v>
      </c>
      <c r="J37" s="48" t="str">
        <f>+[1]All!J197</f>
        <v>South Florida</v>
      </c>
      <c r="K37" s="49" t="str">
        <f>+[1]All!K197</f>
        <v>Florida Atlantic</v>
      </c>
      <c r="L37" s="43">
        <f>+[1]All!L197</f>
        <v>12.5</v>
      </c>
      <c r="M37" s="44">
        <f>+[1]All!M197</f>
        <v>43.5</v>
      </c>
      <c r="N37" s="46" t="str">
        <f>+[1]All!T197</f>
        <v>Florida Atlantic</v>
      </c>
      <c r="O37" s="48">
        <f>+[1]All!X197</f>
        <v>0</v>
      </c>
      <c r="P37" s="48">
        <f>+[1]All!Z197</f>
        <v>0</v>
      </c>
      <c r="Q37" s="46" t="str">
        <f>+[1]All!AL197</f>
        <v>DNP</v>
      </c>
      <c r="R37" s="50">
        <f>+[1]All!AM197</f>
        <v>0</v>
      </c>
      <c r="S37" s="46">
        <f>+[1]All!AN197</f>
        <v>0</v>
      </c>
      <c r="T37" s="47">
        <f>+[1]All!AO197</f>
        <v>0</v>
      </c>
      <c r="U37" s="52"/>
      <c r="V37" s="39" t="str">
        <f>+[1]All!AQ197</f>
        <v>Florida Atlantic</v>
      </c>
      <c r="W37" s="42">
        <f>+[1]All!AR197</f>
        <v>2</v>
      </c>
      <c r="X37" s="45">
        <f>+[1]All!AS197</f>
        <v>0</v>
      </c>
      <c r="Y37" s="38">
        <f>+[1]All!AT197</f>
        <v>0</v>
      </c>
      <c r="Z37" s="42">
        <f>+[1]All!AU197</f>
        <v>2</v>
      </c>
      <c r="AA37" s="45">
        <f>+[1]All!AV197</f>
        <v>0</v>
      </c>
      <c r="AB37" s="38">
        <f>+[1]All!AW197</f>
        <v>0</v>
      </c>
      <c r="AD37" s="42">
        <f>+[1]All!AY197</f>
        <v>1</v>
      </c>
      <c r="AE37" s="45">
        <f>+[1]All!AZ197</f>
        <v>1</v>
      </c>
      <c r="AF37" s="38">
        <f>+[1]All!BA197</f>
        <v>0</v>
      </c>
      <c r="AG37" s="38"/>
      <c r="AH37" s="40" t="str">
        <f>+[1]All!BC197</f>
        <v>South Florida</v>
      </c>
      <c r="AI37" s="42">
        <f>+[1]All!BD197</f>
        <v>0</v>
      </c>
      <c r="AJ37" s="45">
        <f>+[1]All!BE197</f>
        <v>0</v>
      </c>
      <c r="AK37" s="38">
        <f>+[1]All!BF197</f>
        <v>0</v>
      </c>
      <c r="AL37" s="42">
        <f>+[1]All!BG197</f>
        <v>1</v>
      </c>
      <c r="AM37" s="45">
        <f>+[1]All!BH197</f>
        <v>0</v>
      </c>
      <c r="AN37" s="38">
        <f>+[1]All!BI197</f>
        <v>0</v>
      </c>
      <c r="AO37" s="48">
        <f>+[1]All!BJ197</f>
        <v>56.52</v>
      </c>
      <c r="AP37" s="49">
        <f>+[1]All!BK197</f>
        <v>63.94</v>
      </c>
    </row>
    <row r="38" spans="1:42" x14ac:dyDescent="0.25">
      <c r="A38" s="38">
        <f>+[1]All!A198</f>
        <v>3</v>
      </c>
      <c r="B38" s="38" t="str">
        <f>+[1]All!B198</f>
        <v>Sat</v>
      </c>
      <c r="C38" s="51">
        <f>+[1]All!C198</f>
        <v>41531</v>
      </c>
      <c r="D38" s="41">
        <f>+[1]All!D198</f>
        <v>0.54166666666666663</v>
      </c>
      <c r="E38" s="38" t="str">
        <f>+[1]All!E198</f>
        <v>espn3</v>
      </c>
      <c r="F38" s="42" t="str">
        <f>+[1]All!F198</f>
        <v>1AA Fordham</v>
      </c>
      <c r="G38" s="47" t="str">
        <f>+[1]All!G198</f>
        <v>1AA</v>
      </c>
      <c r="H38" s="46" t="str">
        <f>+[1]All!H198</f>
        <v>Temple</v>
      </c>
      <c r="I38" s="47" t="str">
        <f>+[1]All!I198</f>
        <v>AAC</v>
      </c>
      <c r="J38" s="48">
        <f>+[1]All!J198</f>
        <v>0</v>
      </c>
      <c r="K38" s="49">
        <f>+[1]All!K198</f>
        <v>0</v>
      </c>
      <c r="L38" s="55">
        <f>+[1]All!L198</f>
        <v>0</v>
      </c>
      <c r="M38" s="56">
        <f>+[1]All!M198</f>
        <v>0</v>
      </c>
      <c r="Q38" s="42" t="str">
        <f>+[1]All!AL198</f>
        <v>DNP</v>
      </c>
      <c r="R38" s="45">
        <f>+[1]All!AM198</f>
        <v>0</v>
      </c>
      <c r="S38" s="42">
        <f>+[1]All!AN198</f>
        <v>0</v>
      </c>
      <c r="T38" s="38">
        <f>+[1]All!AO198</f>
        <v>0</v>
      </c>
      <c r="V38" s="39" t="str">
        <f>+[1]All!AQ198</f>
        <v>1AA Fordham</v>
      </c>
      <c r="W38" s="42">
        <f>+[1]All!AR198</f>
        <v>0</v>
      </c>
      <c r="X38" s="45">
        <f>+[1]All!AS198</f>
        <v>0</v>
      </c>
      <c r="Y38" s="38">
        <f>+[1]All!AT198</f>
        <v>0</v>
      </c>
      <c r="Z38" s="42">
        <f>+[1]All!AU198</f>
        <v>0</v>
      </c>
      <c r="AA38" s="45">
        <f>+[1]All!AV198</f>
        <v>0</v>
      </c>
      <c r="AB38" s="38">
        <f>+[1]All!AW198</f>
        <v>0</v>
      </c>
      <c r="AD38" s="46">
        <f>+[1]All!AY198</f>
        <v>0</v>
      </c>
      <c r="AE38" s="50">
        <f>+[1]All!AZ198</f>
        <v>0</v>
      </c>
      <c r="AF38" s="47">
        <f>+[1]All!BA198</f>
        <v>0</v>
      </c>
      <c r="AH38" s="40" t="str">
        <f>+[1]All!BC198</f>
        <v>Temple</v>
      </c>
      <c r="AI38" s="42">
        <f>+[1]All!BD198</f>
        <v>0</v>
      </c>
      <c r="AJ38" s="45">
        <f>+[1]All!BE198</f>
        <v>1</v>
      </c>
      <c r="AK38" s="38">
        <f>+[1]All!BF198</f>
        <v>0</v>
      </c>
      <c r="AL38" s="42">
        <f>+[1]All!BG198</f>
        <v>1</v>
      </c>
      <c r="AM38" s="45">
        <f>+[1]All!BH198</f>
        <v>1</v>
      </c>
      <c r="AN38" s="38">
        <f>+[1]All!BI198</f>
        <v>0</v>
      </c>
      <c r="AO38" s="48">
        <f>+[1]All!BJ198</f>
        <v>45.89</v>
      </c>
      <c r="AP38" s="49">
        <f>+[1]All!BK198</f>
        <v>64.28</v>
      </c>
    </row>
    <row r="39" spans="1:42" x14ac:dyDescent="0.25">
      <c r="B39" s="38"/>
      <c r="C39" s="51"/>
      <c r="G39" s="47"/>
      <c r="H39" s="46"/>
      <c r="I39" s="47"/>
      <c r="L39" s="55"/>
      <c r="M39" s="56"/>
      <c r="R39" s="45"/>
      <c r="T39" s="38"/>
      <c r="Y39" s="38"/>
      <c r="AH39" s="40"/>
      <c r="AK39" s="38"/>
    </row>
    <row r="40" spans="1:42" x14ac:dyDescent="0.25">
      <c r="A40" s="38">
        <f>+[1]All!A199</f>
        <v>3</v>
      </c>
      <c r="B40" s="38" t="str">
        <f>+[1]All!B199</f>
        <v>Sat</v>
      </c>
      <c r="C40" s="51">
        <f>+[1]All!C199</f>
        <v>41531</v>
      </c>
      <c r="D40" s="41">
        <f>+[1]All!D199</f>
        <v>0.5</v>
      </c>
      <c r="E40" s="38" t="str">
        <f>+[1]All!E199</f>
        <v>FS1</v>
      </c>
      <c r="F40" s="46" t="str">
        <f>+[1]All!F199</f>
        <v>Virginia Tech</v>
      </c>
      <c r="G40" s="47" t="str">
        <f>+[1]All!G199</f>
        <v>ACC</v>
      </c>
      <c r="H40" s="46" t="str">
        <f>+[1]All!H199</f>
        <v>East Carolina</v>
      </c>
      <c r="I40" s="47" t="str">
        <f>+[1]All!I199</f>
        <v>CUSA</v>
      </c>
      <c r="J40" s="48" t="str">
        <f>+[1]All!J199</f>
        <v>Virginia Tech</v>
      </c>
      <c r="K40" s="49" t="str">
        <f>+[1]All!K199</f>
        <v>East Carolina</v>
      </c>
      <c r="L40" s="43">
        <f>+[1]All!L199</f>
        <v>7.5</v>
      </c>
      <c r="M40" s="44">
        <f>+[1]All!M199</f>
        <v>51</v>
      </c>
      <c r="N40" s="46" t="str">
        <f>+[1]All!T199</f>
        <v>East Carolina</v>
      </c>
      <c r="O40" s="48">
        <f>+[1]All!X199</f>
        <v>0</v>
      </c>
      <c r="P40" s="48">
        <f>+[1]All!Z199</f>
        <v>0</v>
      </c>
      <c r="Q40" s="46" t="str">
        <f>+[1]All!AL199</f>
        <v>DNP</v>
      </c>
      <c r="R40" s="50">
        <f>+[1]All!AM199</f>
        <v>0</v>
      </c>
      <c r="S40" s="46">
        <f>+[1]All!AN199</f>
        <v>0</v>
      </c>
      <c r="T40" s="47">
        <f>+[1]All!AO199</f>
        <v>0</v>
      </c>
      <c r="U40" s="52"/>
      <c r="V40" s="39" t="str">
        <f>+[1]All!AQ199</f>
        <v>Virginia Tech</v>
      </c>
      <c r="W40" s="42">
        <f>+[1]All!AR199</f>
        <v>0</v>
      </c>
      <c r="X40" s="45">
        <f>+[1]All!AS199</f>
        <v>1</v>
      </c>
      <c r="Y40" s="38">
        <f>+[1]All!AT199</f>
        <v>0</v>
      </c>
      <c r="Z40" s="42">
        <f>+[1]All!AU199</f>
        <v>0</v>
      </c>
      <c r="AA40" s="45">
        <f>+[1]All!AV199</f>
        <v>1</v>
      </c>
      <c r="AB40" s="38">
        <f>+[1]All!AW199</f>
        <v>0</v>
      </c>
      <c r="AD40" s="42">
        <f>+[1]All!AY199</f>
        <v>2</v>
      </c>
      <c r="AE40" s="45">
        <f>+[1]All!AZ199</f>
        <v>3</v>
      </c>
      <c r="AF40" s="38">
        <f>+[1]All!BA199</f>
        <v>0</v>
      </c>
      <c r="AG40" s="38"/>
      <c r="AH40" s="40" t="str">
        <f>+[1]All!BC199</f>
        <v>East Carolina</v>
      </c>
      <c r="AI40" s="42">
        <f>+[1]All!BD199</f>
        <v>0</v>
      </c>
      <c r="AJ40" s="45">
        <f>+[1]All!BE199</f>
        <v>1</v>
      </c>
      <c r="AK40" s="38">
        <f>+[1]All!BF199</f>
        <v>0</v>
      </c>
      <c r="AL40" s="42">
        <f>+[1]All!BG199</f>
        <v>0</v>
      </c>
      <c r="AM40" s="45">
        <f>+[1]All!BH199</f>
        <v>1</v>
      </c>
      <c r="AN40" s="38">
        <f>+[1]All!BI199</f>
        <v>0</v>
      </c>
      <c r="AO40" s="48">
        <f>+[1]All!BJ199</f>
        <v>78.989999999999995</v>
      </c>
      <c r="AP40" s="49">
        <f>+[1]All!BK199</f>
        <v>66.930000000000007</v>
      </c>
    </row>
    <row r="41" spans="1:42" x14ac:dyDescent="0.25">
      <c r="A41" s="38">
        <f>+[1]All!A200</f>
        <v>3</v>
      </c>
      <c r="B41" s="38" t="str">
        <f>+[1]All!B200</f>
        <v>Sat</v>
      </c>
      <c r="C41" s="51">
        <f>+[1]All!C200</f>
        <v>41531</v>
      </c>
      <c r="D41" s="41">
        <f>+[1]All!D200</f>
        <v>0.75</v>
      </c>
      <c r="E41" s="38">
        <f>+[1]All!E200</f>
        <v>0</v>
      </c>
      <c r="F41" s="42" t="str">
        <f>+[1]All!F200</f>
        <v>1AA Bethune Cookman</v>
      </c>
      <c r="G41" s="47" t="str">
        <f>+[1]All!G200</f>
        <v>1AA</v>
      </c>
      <c r="H41" s="46" t="str">
        <f>+[1]All!H200</f>
        <v>Florida Intl</v>
      </c>
      <c r="I41" s="47" t="str">
        <f>+[1]All!I200</f>
        <v>CUSA</v>
      </c>
      <c r="J41" s="74">
        <f>+[1]All!J200</f>
        <v>0</v>
      </c>
      <c r="K41" s="49">
        <f>+[1]All!K200</f>
        <v>0</v>
      </c>
      <c r="L41" s="55">
        <f>+[1]All!L200</f>
        <v>0</v>
      </c>
      <c r="M41" s="56">
        <f>+[1]All!M200</f>
        <v>0</v>
      </c>
      <c r="Q41" s="42" t="str">
        <f>+[1]All!AL200</f>
        <v>DNP</v>
      </c>
      <c r="R41" s="45">
        <f>+[1]All!AM200</f>
        <v>0</v>
      </c>
      <c r="S41" s="42">
        <f>+[1]All!AN200</f>
        <v>0</v>
      </c>
      <c r="T41" s="38">
        <f>+[1]All!AO200</f>
        <v>0</v>
      </c>
      <c r="V41" s="39" t="str">
        <f>+[1]All!AQ200</f>
        <v>1AA Bethune Cookman</v>
      </c>
      <c r="W41" s="42">
        <f>+[1]All!AR200</f>
        <v>0</v>
      </c>
      <c r="X41" s="45">
        <f>+[1]All!AS200</f>
        <v>0</v>
      </c>
      <c r="Y41" s="38">
        <f>+[1]All!AT200</f>
        <v>0</v>
      </c>
      <c r="Z41" s="42">
        <f>+[1]All!AU200</f>
        <v>0</v>
      </c>
      <c r="AA41" s="45">
        <f>+[1]All!AV200</f>
        <v>0</v>
      </c>
      <c r="AB41" s="38">
        <f>+[1]All!AW200</f>
        <v>0</v>
      </c>
      <c r="AD41" s="46">
        <f>+[1]All!AY200</f>
        <v>0</v>
      </c>
      <c r="AE41" s="50">
        <f>+[1]All!AZ200</f>
        <v>0</v>
      </c>
      <c r="AF41" s="47">
        <f>+[1]All!BA200</f>
        <v>0</v>
      </c>
      <c r="AH41" s="40" t="str">
        <f>+[1]All!BC200</f>
        <v>Florida Intl</v>
      </c>
      <c r="AI41" s="42">
        <f>+[1]All!BD200</f>
        <v>0</v>
      </c>
      <c r="AJ41" s="45">
        <f>+[1]All!BE200</f>
        <v>1</v>
      </c>
      <c r="AK41" s="38">
        <f>+[1]All!BF200</f>
        <v>0</v>
      </c>
      <c r="AL41" s="42">
        <f>+[1]All!BG200</f>
        <v>0</v>
      </c>
      <c r="AM41" s="45">
        <f>+[1]All!BH200</f>
        <v>2</v>
      </c>
      <c r="AN41" s="38">
        <f>+[1]All!BI200</f>
        <v>0</v>
      </c>
      <c r="AO41" s="48">
        <f>+[1]All!BJ200</f>
        <v>52.22</v>
      </c>
      <c r="AP41" s="49">
        <f>+[1]All!BK200</f>
        <v>54.64</v>
      </c>
    </row>
    <row r="42" spans="1:42" x14ac:dyDescent="0.25">
      <c r="A42" s="38">
        <f>+[1]All!A201</f>
        <v>3</v>
      </c>
      <c r="B42" s="38" t="str">
        <f>+[1]All!B201</f>
        <v>Sat</v>
      </c>
      <c r="C42" s="51">
        <f>+[1]All!C201</f>
        <v>41531</v>
      </c>
      <c r="D42" s="41">
        <f>+[1]All!D201</f>
        <v>0.79166666666666663</v>
      </c>
      <c r="E42" s="38" t="str">
        <f>+[1]All!E201</f>
        <v>CSS</v>
      </c>
      <c r="F42" s="57" t="str">
        <f>+[1]All!F201</f>
        <v>Memphis</v>
      </c>
      <c r="G42" s="47" t="str">
        <f>+[1]All!G201</f>
        <v>AAC</v>
      </c>
      <c r="H42" s="42" t="str">
        <f>+[1]All!H201</f>
        <v>Middle Tenn St</v>
      </c>
      <c r="I42" s="47" t="str">
        <f>+[1]All!I201</f>
        <v>CUSA</v>
      </c>
      <c r="J42" s="48" t="str">
        <f>+[1]All!J201</f>
        <v>Middle Tenn St</v>
      </c>
      <c r="K42" s="49" t="str">
        <f>+[1]All!K201</f>
        <v>Memphis</v>
      </c>
      <c r="L42" s="43">
        <f>+[1]All!L201</f>
        <v>7</v>
      </c>
      <c r="M42" s="44">
        <f>+[1]All!M201</f>
        <v>52</v>
      </c>
      <c r="N42" s="46" t="str">
        <f>+[1]All!T201</f>
        <v>Middle Tenn St</v>
      </c>
      <c r="O42" s="48">
        <f>+[1]All!X201</f>
        <v>0</v>
      </c>
      <c r="P42" s="48">
        <f>+[1]All!Z201</f>
        <v>0</v>
      </c>
      <c r="Q42" s="46" t="str">
        <f>+[1]All!AL201</f>
        <v>Middle Tenn St</v>
      </c>
      <c r="R42" s="50">
        <f>+[1]All!AM201</f>
        <v>48</v>
      </c>
      <c r="S42" s="46" t="str">
        <f>+[1]All!AN201</f>
        <v>Memphis</v>
      </c>
      <c r="T42" s="47">
        <f>+[1]All!AO201</f>
        <v>30</v>
      </c>
      <c r="U42" s="52"/>
      <c r="V42" s="39" t="str">
        <f>+[1]All!AQ201</f>
        <v>Memphis</v>
      </c>
      <c r="W42" s="42">
        <f>+[1]All!AR201</f>
        <v>0</v>
      </c>
      <c r="X42" s="45">
        <f>+[1]All!AS201</f>
        <v>0</v>
      </c>
      <c r="Y42" s="38">
        <f>+[1]All!AT201</f>
        <v>0</v>
      </c>
      <c r="Z42" s="42">
        <f>+[1]All!AU201</f>
        <v>0</v>
      </c>
      <c r="AA42" s="45">
        <f>+[1]All!AV201</f>
        <v>1</v>
      </c>
      <c r="AB42" s="38">
        <f>+[1]All!AW201</f>
        <v>0</v>
      </c>
      <c r="AD42" s="42">
        <f>+[1]All!AY201</f>
        <v>2</v>
      </c>
      <c r="AE42" s="45">
        <f>+[1]All!AZ201</f>
        <v>3</v>
      </c>
      <c r="AF42" s="38">
        <f>+[1]All!BA201</f>
        <v>0</v>
      </c>
      <c r="AG42" s="38"/>
      <c r="AH42" s="40" t="str">
        <f>+[1]All!BC201</f>
        <v>Middle Tenn St</v>
      </c>
      <c r="AI42" s="42">
        <f>+[1]All!BD201</f>
        <v>0</v>
      </c>
      <c r="AJ42" s="45">
        <f>+[1]All!BE201</f>
        <v>0</v>
      </c>
      <c r="AK42" s="38">
        <f>+[1]All!BF201</f>
        <v>0</v>
      </c>
      <c r="AL42" s="42">
        <f>+[1]All!BG201</f>
        <v>0</v>
      </c>
      <c r="AM42" s="45">
        <f>+[1]All!BH201</f>
        <v>1</v>
      </c>
      <c r="AN42" s="38">
        <f>+[1]All!BI201</f>
        <v>0</v>
      </c>
      <c r="AO42" s="48">
        <f>+[1]All!BJ201</f>
        <v>59.21</v>
      </c>
      <c r="AP42" s="49">
        <f>+[1]All!BK201</f>
        <v>61.76</v>
      </c>
    </row>
    <row r="43" spans="1:42" x14ac:dyDescent="0.25">
      <c r="A43" s="38">
        <f>+[1]All!A202</f>
        <v>3</v>
      </c>
      <c r="B43" s="38" t="str">
        <f>+[1]All!B202</f>
        <v>Sat</v>
      </c>
      <c r="C43" s="51">
        <f>+[1]All!C202</f>
        <v>41531</v>
      </c>
      <c r="D43" s="41">
        <f>+[1]All!D202</f>
        <v>0.66666666666666663</v>
      </c>
      <c r="E43" s="38" t="str">
        <f>+[1]All!E202</f>
        <v>FSN</v>
      </c>
      <c r="F43" s="42" t="str">
        <f>+[1]All!F202</f>
        <v>Ball State</v>
      </c>
      <c r="G43" s="47" t="str">
        <f>+[1]All!G202</f>
        <v>MAC</v>
      </c>
      <c r="H43" s="46" t="str">
        <f>+[1]All!H202</f>
        <v>North Texas</v>
      </c>
      <c r="I43" s="47" t="str">
        <f>+[1]All!I202</f>
        <v>CUSA</v>
      </c>
      <c r="J43" s="48" t="str">
        <f>+[1]All!J202</f>
        <v>Ball State</v>
      </c>
      <c r="K43" s="49" t="str">
        <f>+[1]All!K202</f>
        <v>North Texas</v>
      </c>
      <c r="L43" s="43">
        <f>+[1]All!L202</f>
        <v>3.5</v>
      </c>
      <c r="M43" s="44">
        <f>+[1]All!M202</f>
        <v>63.5</v>
      </c>
      <c r="N43" s="46" t="str">
        <f>+[1]All!T202</f>
        <v>Ball State</v>
      </c>
      <c r="O43" s="48">
        <f>+[1]All!X202</f>
        <v>0</v>
      </c>
      <c r="P43" s="48">
        <f>+[1]All!Z202</f>
        <v>0</v>
      </c>
      <c r="Q43" s="46" t="str">
        <f>+[1]All!AL202</f>
        <v>DNP</v>
      </c>
      <c r="R43" s="50">
        <f>+[1]All!AM202</f>
        <v>0</v>
      </c>
      <c r="S43" s="46">
        <f>+[1]All!AN202</f>
        <v>0</v>
      </c>
      <c r="T43" s="47">
        <f>+[1]All!AO202</f>
        <v>0</v>
      </c>
      <c r="U43" s="52"/>
      <c r="V43" s="39" t="str">
        <f>+[1]All!AQ202</f>
        <v>Ball State</v>
      </c>
      <c r="W43" s="42">
        <f>+[1]All!AR202</f>
        <v>0</v>
      </c>
      <c r="X43" s="45">
        <f>+[1]All!AS202</f>
        <v>0</v>
      </c>
      <c r="Y43" s="38">
        <f>+[1]All!AT202</f>
        <v>0</v>
      </c>
      <c r="Z43" s="42">
        <f>+[1]All!AU202</f>
        <v>1</v>
      </c>
      <c r="AA43" s="45">
        <f>+[1]All!AV202</f>
        <v>0</v>
      </c>
      <c r="AB43" s="38">
        <f>+[1]All!AW202</f>
        <v>0</v>
      </c>
      <c r="AD43" s="46">
        <f>+[1]All!AY202</f>
        <v>0</v>
      </c>
      <c r="AE43" s="50">
        <f>+[1]All!AZ202</f>
        <v>1</v>
      </c>
      <c r="AF43" s="47">
        <f>+[1]All!BA202</f>
        <v>0</v>
      </c>
      <c r="AG43" s="38"/>
      <c r="AH43" s="40" t="str">
        <f>+[1]All!BC202</f>
        <v>North Texas</v>
      </c>
      <c r="AI43" s="42">
        <f>+[1]All!BD202</f>
        <v>1</v>
      </c>
      <c r="AJ43" s="45">
        <f>+[1]All!BE202</f>
        <v>0</v>
      </c>
      <c r="AK43" s="38">
        <f>+[1]All!BF202</f>
        <v>0</v>
      </c>
      <c r="AL43" s="42">
        <f>+[1]All!BG202</f>
        <v>1</v>
      </c>
      <c r="AM43" s="45">
        <f>+[1]All!BH202</f>
        <v>1</v>
      </c>
      <c r="AN43" s="38">
        <f>+[1]All!BI202</f>
        <v>0</v>
      </c>
      <c r="AO43" s="48">
        <f>+[1]All!BJ202</f>
        <v>68.349999999999994</v>
      </c>
      <c r="AP43" s="49">
        <f>+[1]All!BK202</f>
        <v>61.71</v>
      </c>
    </row>
    <row r="44" spans="1:42" x14ac:dyDescent="0.25">
      <c r="A44" s="38">
        <f>+[1]All!A203</f>
        <v>3</v>
      </c>
      <c r="B44" s="38" t="str">
        <f>+[1]All!B203</f>
        <v>Sat</v>
      </c>
      <c r="C44" s="51">
        <f>+[1]All!C203</f>
        <v>41531</v>
      </c>
      <c r="D44" s="41">
        <f>+[1]All!D203</f>
        <v>0.8125</v>
      </c>
      <c r="E44" s="38" t="str">
        <f>+[1]All!E203</f>
        <v>CBSSN</v>
      </c>
      <c r="F44" s="46" t="str">
        <f>+[1]All!F203</f>
        <v>Kansas</v>
      </c>
      <c r="G44" s="47" t="str">
        <f>+[1]All!G203</f>
        <v>B12</v>
      </c>
      <c r="H44" s="46" t="str">
        <f>+[1]All!H203</f>
        <v>Rice</v>
      </c>
      <c r="I44" s="47" t="str">
        <f>+[1]All!I203</f>
        <v>CUSA</v>
      </c>
      <c r="J44" s="48" t="str">
        <f>+[1]All!J203</f>
        <v>Rice</v>
      </c>
      <c r="K44" s="49" t="str">
        <f>+[1]All!K203</f>
        <v>Kansas</v>
      </c>
      <c r="L44" s="43">
        <f>+[1]All!L203</f>
        <v>6.5</v>
      </c>
      <c r="M44" s="44">
        <f>+[1]All!M203</f>
        <v>58</v>
      </c>
      <c r="N44" s="46" t="str">
        <f>+[1]All!T203</f>
        <v>Rice</v>
      </c>
      <c r="O44" s="48">
        <f>+[1]All!X203</f>
        <v>0</v>
      </c>
      <c r="P44" s="48">
        <f>+[1]All!Z203</f>
        <v>0</v>
      </c>
      <c r="Q44" s="46" t="str">
        <f>+[1]All!AL203</f>
        <v>Rice</v>
      </c>
      <c r="R44" s="50">
        <f>+[1]All!AM203</f>
        <v>25</v>
      </c>
      <c r="S44" s="46" t="str">
        <f>+[1]All!AN203</f>
        <v>Kansas</v>
      </c>
      <c r="T44" s="47">
        <f>+[1]All!AO203</f>
        <v>24</v>
      </c>
      <c r="U44" s="52"/>
      <c r="V44" s="39" t="str">
        <f>+[1]All!AQ203</f>
        <v>Kansas</v>
      </c>
      <c r="W44" s="42">
        <f>+[1]All!AR203</f>
        <v>0</v>
      </c>
      <c r="X44" s="45">
        <f>+[1]All!AS203</f>
        <v>0</v>
      </c>
      <c r="Y44" s="38">
        <f>+[1]All!AT203</f>
        <v>0</v>
      </c>
      <c r="Z44" s="42">
        <f>+[1]All!AU203</f>
        <v>0</v>
      </c>
      <c r="AA44" s="45">
        <f>+[1]All!AV203</f>
        <v>0</v>
      </c>
      <c r="AB44" s="38">
        <f>+[1]All!AW203</f>
        <v>0</v>
      </c>
      <c r="AD44" s="42">
        <f>+[1]All!AY203</f>
        <v>0</v>
      </c>
      <c r="AE44" s="45">
        <f>+[1]All!AZ203</f>
        <v>0</v>
      </c>
      <c r="AF44" s="38">
        <f>+[1]All!BA203</f>
        <v>0</v>
      </c>
      <c r="AG44" s="38"/>
      <c r="AH44" s="40" t="str">
        <f>+[1]All!BC203</f>
        <v>Rice</v>
      </c>
      <c r="AI44" s="42">
        <f>+[1]All!BD203</f>
        <v>0</v>
      </c>
      <c r="AJ44" s="45">
        <f>+[1]All!BE203</f>
        <v>0</v>
      </c>
      <c r="AK44" s="38">
        <f>+[1]All!BF203</f>
        <v>0</v>
      </c>
      <c r="AL44" s="42">
        <f>+[1]All!BG203</f>
        <v>1</v>
      </c>
      <c r="AM44" s="45">
        <f>+[1]All!BH203</f>
        <v>0</v>
      </c>
      <c r="AN44" s="38">
        <f>+[1]All!BI203</f>
        <v>0</v>
      </c>
      <c r="AO44" s="48">
        <f>+[1]All!BJ203</f>
        <v>67.44</v>
      </c>
      <c r="AP44" s="49">
        <f>+[1]All!BK203</f>
        <v>69.55</v>
      </c>
    </row>
    <row r="45" spans="1:42" x14ac:dyDescent="0.25">
      <c r="B45" s="38"/>
      <c r="C45" s="51"/>
      <c r="F45" s="46"/>
      <c r="G45" s="47"/>
      <c r="H45" s="46"/>
      <c r="I45" s="47"/>
      <c r="N45" s="46"/>
      <c r="Q45" s="46"/>
      <c r="S45" s="46"/>
      <c r="U45" s="52"/>
      <c r="Y45" s="38"/>
      <c r="AD45" s="42"/>
      <c r="AE45" s="45"/>
      <c r="AF45" s="38"/>
      <c r="AG45" s="38"/>
      <c r="AH45" s="40"/>
      <c r="AK45" s="38"/>
    </row>
    <row r="46" spans="1:42" x14ac:dyDescent="0.25">
      <c r="A46" s="38">
        <f>+[1]All!A204</f>
        <v>3</v>
      </c>
      <c r="B46" s="38" t="str">
        <f>+[1]All!B204</f>
        <v>Sat</v>
      </c>
      <c r="C46" s="51">
        <f>+[1]All!C204</f>
        <v>41531</v>
      </c>
      <c r="D46" s="41">
        <f>+[1]All!D204</f>
        <v>0.5</v>
      </c>
      <c r="E46" s="38" t="str">
        <f>+[1]All!E204</f>
        <v>CBSSN</v>
      </c>
      <c r="F46" s="46" t="str">
        <f>+[1]All!F204</f>
        <v>Stanford</v>
      </c>
      <c r="G46" s="47" t="str">
        <f>+[1]All!G204</f>
        <v>P12</v>
      </c>
      <c r="H46" s="46" t="str">
        <f>+[1]All!H204</f>
        <v xml:space="preserve">Army </v>
      </c>
      <c r="I46" s="47" t="str">
        <f>+[1]All!I204</f>
        <v>Ind</v>
      </c>
      <c r="J46" s="48" t="str">
        <f>+[1]All!J204</f>
        <v>Stanford</v>
      </c>
      <c r="K46" s="49" t="str">
        <f>+[1]All!K204</f>
        <v xml:space="preserve">Army </v>
      </c>
      <c r="L46" s="43">
        <f>+[1]All!L204</f>
        <v>28.5</v>
      </c>
      <c r="M46" s="44">
        <f>+[1]All!M204</f>
        <v>52</v>
      </c>
      <c r="N46" s="46" t="str">
        <f>+[1]All!T204</f>
        <v>Stanford</v>
      </c>
      <c r="O46" s="48">
        <f>+[1]All!X204</f>
        <v>0</v>
      </c>
      <c r="P46" s="48">
        <f>+[1]All!Z204</f>
        <v>0</v>
      </c>
      <c r="Q46" s="46" t="str">
        <f>+[1]All!AL204</f>
        <v>DNP</v>
      </c>
      <c r="R46" s="50">
        <f>+[1]All!AM204</f>
        <v>0</v>
      </c>
      <c r="S46" s="46">
        <f>+[1]All!AN204</f>
        <v>0</v>
      </c>
      <c r="T46" s="47">
        <f>+[1]All!AO204</f>
        <v>0</v>
      </c>
      <c r="U46" s="52"/>
      <c r="V46" s="39" t="str">
        <f>+[1]All!AQ204</f>
        <v>Stanford</v>
      </c>
      <c r="W46" s="42">
        <f>+[1]All!AR204</f>
        <v>0</v>
      </c>
      <c r="X46" s="45">
        <f>+[1]All!AS204</f>
        <v>0</v>
      </c>
      <c r="Y46" s="38">
        <f>+[1]All!AT204</f>
        <v>0</v>
      </c>
      <c r="Z46" s="42">
        <f>+[1]All!AU204</f>
        <v>0</v>
      </c>
      <c r="AA46" s="45">
        <f>+[1]All!AV204</f>
        <v>1</v>
      </c>
      <c r="AB46" s="38">
        <f>+[1]All!AW204</f>
        <v>0</v>
      </c>
      <c r="AD46" s="42">
        <f>+[1]All!AY204</f>
        <v>0</v>
      </c>
      <c r="AE46" s="45">
        <f>+[1]All!AZ204</f>
        <v>0</v>
      </c>
      <c r="AF46" s="38">
        <f>+[1]All!BA204</f>
        <v>0</v>
      </c>
      <c r="AG46" s="38"/>
      <c r="AH46" s="40" t="str">
        <f>+[1]All!BC204</f>
        <v xml:space="preserve">Army </v>
      </c>
      <c r="AI46" s="42">
        <f>+[1]All!BD204</f>
        <v>0</v>
      </c>
      <c r="AJ46" s="45">
        <f>+[1]All!BE204</f>
        <v>0</v>
      </c>
      <c r="AK46" s="38">
        <f>+[1]All!BF204</f>
        <v>0</v>
      </c>
      <c r="AL46" s="42">
        <f>+[1]All!BG204</f>
        <v>0</v>
      </c>
      <c r="AM46" s="45">
        <f>+[1]All!BH204</f>
        <v>1</v>
      </c>
      <c r="AN46" s="38">
        <f>+[1]All!BI204</f>
        <v>0</v>
      </c>
      <c r="AO46" s="48">
        <f>+[1]All!BJ204</f>
        <v>89.11</v>
      </c>
      <c r="AP46" s="49">
        <f>+[1]All!BK204</f>
        <v>57.44</v>
      </c>
    </row>
    <row r="47" spans="1:42" x14ac:dyDescent="0.25">
      <c r="A47" s="38">
        <f>+[1]All!A205</f>
        <v>3</v>
      </c>
      <c r="B47" s="38" t="str">
        <f>+[1]All!B205</f>
        <v>Sat</v>
      </c>
      <c r="C47" s="51">
        <f>+[1]All!C205</f>
        <v>41531</v>
      </c>
      <c r="D47" s="41">
        <f>+[1]All!D205</f>
        <v>0.70833333333333337</v>
      </c>
      <c r="E47" s="38">
        <f>+[1]All!E205</f>
        <v>0</v>
      </c>
      <c r="F47" s="46" t="str">
        <f>+[1]All!F205</f>
        <v>Northern Illinois</v>
      </c>
      <c r="G47" s="47" t="str">
        <f>+[1]All!G205</f>
        <v>MAC</v>
      </c>
      <c r="H47" s="46" t="str">
        <f>+[1]All!H205</f>
        <v>Idaho</v>
      </c>
      <c r="I47" s="47" t="str">
        <f>+[1]All!I205</f>
        <v>Ind</v>
      </c>
      <c r="J47" s="48" t="str">
        <f>+[1]All!J205</f>
        <v>Northern Illinois</v>
      </c>
      <c r="K47" s="49" t="str">
        <f>+[1]All!K205</f>
        <v>Idaho</v>
      </c>
      <c r="L47" s="55">
        <f>+[1]All!L205</f>
        <v>28.5</v>
      </c>
      <c r="M47" s="56">
        <f>+[1]All!M205</f>
        <v>62</v>
      </c>
      <c r="N47" s="42" t="str">
        <f>+[1]All!T205</f>
        <v>Northern Illinois</v>
      </c>
      <c r="O47" s="48">
        <f>+[1]All!X205</f>
        <v>0</v>
      </c>
      <c r="P47" s="48">
        <f>+[1]All!Z205</f>
        <v>0</v>
      </c>
      <c r="Q47" s="42" t="str">
        <f>+[1]All!AL205</f>
        <v>DNP</v>
      </c>
      <c r="R47" s="45">
        <f>+[1]All!AM205</f>
        <v>0</v>
      </c>
      <c r="S47" s="42">
        <f>+[1]All!AN205</f>
        <v>0</v>
      </c>
      <c r="T47" s="38">
        <f>+[1]All!AO205</f>
        <v>0</v>
      </c>
      <c r="V47" s="39" t="str">
        <f>+[1]All!AQ205</f>
        <v>Northern Illinois</v>
      </c>
      <c r="W47" s="42">
        <f>+[1]All!AR205</f>
        <v>1</v>
      </c>
      <c r="X47" s="45">
        <f>+[1]All!AS205</f>
        <v>0</v>
      </c>
      <c r="Y47" s="38">
        <f>+[1]All!AT205</f>
        <v>0</v>
      </c>
      <c r="Z47" s="42">
        <f>+[1]All!AU205</f>
        <v>1</v>
      </c>
      <c r="AA47" s="45">
        <f>+[1]All!AV205</f>
        <v>0</v>
      </c>
      <c r="AB47" s="38">
        <f>+[1]All!AW205</f>
        <v>0</v>
      </c>
      <c r="AD47" s="46">
        <f>+[1]All!AY205</f>
        <v>1</v>
      </c>
      <c r="AE47" s="50">
        <f>+[1]All!AZ205</f>
        <v>1</v>
      </c>
      <c r="AF47" s="47">
        <f>+[1]All!BA205</f>
        <v>0</v>
      </c>
      <c r="AH47" s="40" t="str">
        <f>+[1]All!BC205</f>
        <v>Idaho</v>
      </c>
      <c r="AI47" s="42">
        <f>+[1]All!BD205</f>
        <v>0</v>
      </c>
      <c r="AJ47" s="45">
        <f>+[1]All!BE205</f>
        <v>0</v>
      </c>
      <c r="AK47" s="38">
        <f>+[1]All!BF205</f>
        <v>0</v>
      </c>
      <c r="AL47" s="42">
        <f>+[1]All!BG205</f>
        <v>0</v>
      </c>
      <c r="AM47" s="45">
        <f>+[1]All!BH205</f>
        <v>2</v>
      </c>
      <c r="AN47" s="38">
        <f>+[1]All!BI205</f>
        <v>0</v>
      </c>
      <c r="AO47" s="48">
        <f>+[1]All!BJ205</f>
        <v>74.88</v>
      </c>
      <c r="AP47" s="49">
        <f>+[1]All!BK205</f>
        <v>51.56</v>
      </c>
    </row>
    <row r="48" spans="1:42" x14ac:dyDescent="0.25">
      <c r="A48" s="38">
        <f>+[1]All!A206</f>
        <v>3</v>
      </c>
      <c r="B48" s="38" t="str">
        <f>+[1]All!B206</f>
        <v>Sat</v>
      </c>
      <c r="C48" s="51">
        <f>+[1]All!C206</f>
        <v>41531</v>
      </c>
      <c r="D48" s="41">
        <f>+[1]All!D206</f>
        <v>0.64583333333333337</v>
      </c>
      <c r="E48" s="38" t="str">
        <f>+[1]All!E206</f>
        <v>CBSSN</v>
      </c>
      <c r="F48" s="46" t="str">
        <f>+[1]All!F206</f>
        <v>1AA Delaware</v>
      </c>
      <c r="G48" s="47" t="str">
        <f>+[1]All!G206</f>
        <v>1AA</v>
      </c>
      <c r="H48" s="46" t="str">
        <f>+[1]All!H206</f>
        <v>Navy</v>
      </c>
      <c r="I48" s="47" t="str">
        <f>+[1]All!I206</f>
        <v>Ind</v>
      </c>
      <c r="J48" s="48">
        <f>+[1]All!J206</f>
        <v>0</v>
      </c>
      <c r="K48" s="49">
        <f>+[1]All!K206</f>
        <v>0</v>
      </c>
      <c r="L48" s="53">
        <f>+[1]All!L206</f>
        <v>0</v>
      </c>
      <c r="M48" s="54">
        <f>+[1]All!M206</f>
        <v>0</v>
      </c>
      <c r="Q48" s="57" t="str">
        <f>+[1]All!AL206</f>
        <v>DNP</v>
      </c>
      <c r="R48" s="45">
        <f>+[1]All!AM206</f>
        <v>0</v>
      </c>
      <c r="S48" s="42">
        <f>+[1]All!AN206</f>
        <v>0</v>
      </c>
      <c r="T48" s="38">
        <f>+[1]All!AO206</f>
        <v>0</v>
      </c>
      <c r="V48" s="39" t="str">
        <f>+[1]All!AQ206</f>
        <v>1AA Delaware</v>
      </c>
      <c r="W48" s="42">
        <f>+[1]All!AR206</f>
        <v>0</v>
      </c>
      <c r="X48" s="45">
        <f>+[1]All!AS206</f>
        <v>0</v>
      </c>
      <c r="Y48" s="38">
        <f>+[1]All!AT206</f>
        <v>0</v>
      </c>
      <c r="Z48" s="42">
        <f>+[1]All!AU206</f>
        <v>0</v>
      </c>
      <c r="AA48" s="45">
        <f>+[1]All!AV206</f>
        <v>0</v>
      </c>
      <c r="AB48" s="38">
        <f>+[1]All!AW206</f>
        <v>0</v>
      </c>
      <c r="AD48" s="42">
        <f>+[1]All!AY206</f>
        <v>0</v>
      </c>
      <c r="AE48" s="45">
        <f>+[1]All!AZ206</f>
        <v>0</v>
      </c>
      <c r="AF48" s="38">
        <f>+[1]All!BA206</f>
        <v>0</v>
      </c>
      <c r="AG48" s="38"/>
      <c r="AH48" s="40" t="str">
        <f>+[1]All!BC206</f>
        <v>Navy</v>
      </c>
      <c r="AI48" s="42">
        <f>+[1]All!BD206</f>
        <v>0</v>
      </c>
      <c r="AJ48" s="45">
        <f>+[1]All!BE206</f>
        <v>0</v>
      </c>
      <c r="AK48" s="38">
        <f>+[1]All!BF206</f>
        <v>0</v>
      </c>
      <c r="AL48" s="42">
        <f>+[1]All!BG206</f>
        <v>1</v>
      </c>
      <c r="AM48" s="45">
        <f>+[1]All!BH206</f>
        <v>0</v>
      </c>
      <c r="AN48" s="38">
        <f>+[1]All!BI206</f>
        <v>0</v>
      </c>
      <c r="AO48" s="48">
        <f>+[1]All!BJ206</f>
        <v>53.5</v>
      </c>
      <c r="AP48" s="49">
        <f>+[1]All!BK206</f>
        <v>71.87</v>
      </c>
    </row>
    <row r="49" spans="1:42" x14ac:dyDescent="0.25">
      <c r="A49" s="38">
        <f>+[1]All!A207</f>
        <v>3</v>
      </c>
      <c r="B49" s="38" t="str">
        <f>+[1]All!B207</f>
        <v>Sat</v>
      </c>
      <c r="C49" s="51">
        <f>+[1]All!C207</f>
        <v>41531</v>
      </c>
      <c r="D49" s="41">
        <f>+[1]All!D207</f>
        <v>0.83333333333333337</v>
      </c>
      <c r="E49" s="38" t="str">
        <f>+[1]All!E207</f>
        <v>TBA</v>
      </c>
      <c r="F49" s="42" t="str">
        <f>+[1]All!F207</f>
        <v>UTEP</v>
      </c>
      <c r="G49" s="47" t="str">
        <f>+[1]All!G207</f>
        <v>CUSA</v>
      </c>
      <c r="H49" s="46" t="str">
        <f>+[1]All!H207</f>
        <v>New Mexico State</v>
      </c>
      <c r="I49" s="47" t="str">
        <f>+[1]All!I207</f>
        <v>Ind</v>
      </c>
      <c r="J49" s="48" t="str">
        <f>+[1]All!J207</f>
        <v>UTEP</v>
      </c>
      <c r="K49" s="49" t="str">
        <f>+[1]All!K207</f>
        <v>New Mexico State</v>
      </c>
      <c r="L49" s="55">
        <f>+[1]All!L207</f>
        <v>5.5</v>
      </c>
      <c r="M49" s="56">
        <f>+[1]All!M207</f>
        <v>56</v>
      </c>
      <c r="N49" s="42" t="str">
        <f>+[1]All!T207</f>
        <v>UTEP</v>
      </c>
      <c r="O49" s="48">
        <f>+[1]All!X207</f>
        <v>0</v>
      </c>
      <c r="P49" s="48">
        <f>+[1]All!Z207</f>
        <v>0</v>
      </c>
      <c r="Q49" s="42" t="str">
        <f>+[1]All!AL207</f>
        <v>UTEP</v>
      </c>
      <c r="R49" s="45">
        <f>+[1]All!AM207</f>
        <v>41</v>
      </c>
      <c r="S49" s="42" t="str">
        <f>+[1]All!AN207</f>
        <v>New Mexico State</v>
      </c>
      <c r="T49" s="38">
        <f>+[1]All!AO207</f>
        <v>28</v>
      </c>
      <c r="V49" s="39" t="str">
        <f>+[1]All!AQ207</f>
        <v>UTEP</v>
      </c>
      <c r="W49" s="42">
        <f>+[1]All!AR207</f>
        <v>0</v>
      </c>
      <c r="X49" s="45">
        <f>+[1]All!AS207</f>
        <v>0</v>
      </c>
      <c r="Y49" s="38">
        <f>+[1]All!AT207</f>
        <v>0</v>
      </c>
      <c r="Z49" s="42">
        <f>+[1]All!AU207</f>
        <v>0</v>
      </c>
      <c r="AA49" s="45">
        <f>+[1]All!AV207</f>
        <v>1</v>
      </c>
      <c r="AB49" s="38">
        <f>+[1]All!AW207</f>
        <v>0</v>
      </c>
      <c r="AD49" s="46">
        <f>+[1]All!AY207</f>
        <v>4</v>
      </c>
      <c r="AE49" s="50">
        <f>+[1]All!AZ207</f>
        <v>4</v>
      </c>
      <c r="AF49" s="47">
        <f>+[1]All!BA207</f>
        <v>0</v>
      </c>
      <c r="AH49" s="40" t="str">
        <f>+[1]All!BC207</f>
        <v>New Mexico State</v>
      </c>
      <c r="AI49" s="42">
        <f>+[1]All!BD207</f>
        <v>0</v>
      </c>
      <c r="AJ49" s="45">
        <f>+[1]All!BE207</f>
        <v>1</v>
      </c>
      <c r="AK49" s="38">
        <f>+[1]All!BF207</f>
        <v>0</v>
      </c>
      <c r="AL49" s="42">
        <f>+[1]All!BG207</f>
        <v>0</v>
      </c>
      <c r="AM49" s="45">
        <f>+[1]All!BH207</f>
        <v>2</v>
      </c>
      <c r="AN49" s="38">
        <f>+[1]All!BI207</f>
        <v>0</v>
      </c>
      <c r="AO49" s="48">
        <f>+[1]All!BJ207</f>
        <v>59.19</v>
      </c>
      <c r="AP49" s="49">
        <f>+[1]All!BK207</f>
        <v>52.06</v>
      </c>
    </row>
    <row r="50" spans="1:42" x14ac:dyDescent="0.25">
      <c r="B50" s="38"/>
      <c r="C50" s="51"/>
      <c r="G50" s="47"/>
      <c r="H50" s="46"/>
      <c r="I50" s="47"/>
      <c r="L50" s="55"/>
      <c r="M50" s="56"/>
      <c r="R50" s="45"/>
      <c r="T50" s="38"/>
      <c r="Y50" s="38"/>
      <c r="AH50" s="40"/>
      <c r="AK50" s="38"/>
    </row>
    <row r="51" spans="1:42" x14ac:dyDescent="0.25">
      <c r="A51" s="38">
        <f>+[1]All!A208</f>
        <v>3</v>
      </c>
      <c r="B51" s="38" t="str">
        <f>+[1]All!B208</f>
        <v>Sat</v>
      </c>
      <c r="C51" s="51">
        <f>+[1]All!C208</f>
        <v>41531</v>
      </c>
      <c r="D51" s="41">
        <f>+[1]All!D208</f>
        <v>0.64583333333333337</v>
      </c>
      <c r="E51" s="38" t="str">
        <f>+[1]All!E208</f>
        <v>espn3</v>
      </c>
      <c r="F51" s="46" t="str">
        <f>+[1]All!F208</f>
        <v>1AA Stony Brook</v>
      </c>
      <c r="G51" s="47" t="str">
        <f>+[1]All!G208</f>
        <v>1AA</v>
      </c>
      <c r="H51" s="46" t="str">
        <f>+[1]All!H208</f>
        <v>Buffalo</v>
      </c>
      <c r="I51" s="47" t="str">
        <f>+[1]All!I208</f>
        <v>MAC</v>
      </c>
      <c r="J51" s="48">
        <f>+[1]All!J208</f>
        <v>0</v>
      </c>
      <c r="K51" s="49">
        <f>+[1]All!K208</f>
        <v>0</v>
      </c>
      <c r="L51" s="43">
        <f>+[1]All!L208</f>
        <v>0</v>
      </c>
      <c r="M51" s="44">
        <f>+[1]All!M208</f>
        <v>0</v>
      </c>
      <c r="Q51" s="46" t="str">
        <f>+[1]All!AL208</f>
        <v>DNP</v>
      </c>
      <c r="R51" s="50">
        <f>+[1]All!AM208</f>
        <v>0</v>
      </c>
      <c r="S51" s="46">
        <f>+[1]All!AN208</f>
        <v>0</v>
      </c>
      <c r="T51" s="47">
        <f>+[1]All!AO208</f>
        <v>0</v>
      </c>
      <c r="U51" s="52"/>
      <c r="V51" s="39" t="str">
        <f>+[1]All!AQ208</f>
        <v>1AA Stony Brook</v>
      </c>
      <c r="W51" s="42">
        <f>+[1]All!AR208</f>
        <v>0</v>
      </c>
      <c r="X51" s="45">
        <f>+[1]All!AS208</f>
        <v>0</v>
      </c>
      <c r="Y51" s="38">
        <f>+[1]All!AT208</f>
        <v>0</v>
      </c>
      <c r="Z51" s="42">
        <f>+[1]All!AU208</f>
        <v>0</v>
      </c>
      <c r="AA51" s="45">
        <f>+[1]All!AV208</f>
        <v>0</v>
      </c>
      <c r="AB51" s="38">
        <f>+[1]All!AW208</f>
        <v>0</v>
      </c>
      <c r="AD51" s="42">
        <f>+[1]All!AY208</f>
        <v>0</v>
      </c>
      <c r="AE51" s="45">
        <f>+[1]All!AZ208</f>
        <v>0</v>
      </c>
      <c r="AF51" s="38">
        <f>+[1]All!BA208</f>
        <v>0</v>
      </c>
      <c r="AG51" s="38"/>
      <c r="AH51" s="40" t="str">
        <f>+[1]All!BC208</f>
        <v>Buffalo</v>
      </c>
      <c r="AI51" s="42">
        <f>+[1]All!BD208</f>
        <v>0</v>
      </c>
      <c r="AJ51" s="45">
        <f>+[1]All!BE208</f>
        <v>0</v>
      </c>
      <c r="AK51" s="38">
        <f>+[1]All!BF208</f>
        <v>0</v>
      </c>
      <c r="AL51" s="42">
        <f>+[1]All!BG208</f>
        <v>1</v>
      </c>
      <c r="AM51" s="45">
        <f>+[1]All!BH208</f>
        <v>1</v>
      </c>
      <c r="AN51" s="38">
        <f>+[1]All!BI208</f>
        <v>0</v>
      </c>
      <c r="AO51" s="48">
        <f>+[1]All!BJ208</f>
        <v>59.35</v>
      </c>
      <c r="AP51" s="49">
        <f>+[1]All!BK208</f>
        <v>61.71</v>
      </c>
    </row>
    <row r="52" spans="1:42" x14ac:dyDescent="0.25">
      <c r="A52" s="38">
        <f>+[1]All!A209</f>
        <v>3</v>
      </c>
      <c r="B52" s="38" t="str">
        <f>+[1]All!B209</f>
        <v>Sat</v>
      </c>
      <c r="C52" s="51">
        <f>+[1]All!C209</f>
        <v>41531</v>
      </c>
      <c r="D52" s="41">
        <f>+[1]All!D209</f>
        <v>0.83333333333333337</v>
      </c>
      <c r="E52" s="38" t="str">
        <f>+[1]All!E209</f>
        <v>ESPNN</v>
      </c>
      <c r="F52" s="42" t="str">
        <f>+[1]All!F209</f>
        <v>Marshall</v>
      </c>
      <c r="G52" s="47" t="str">
        <f>+[1]All!G209</f>
        <v>CUSA</v>
      </c>
      <c r="H52" s="46" t="str">
        <f>+[1]All!H209</f>
        <v>Ohio</v>
      </c>
      <c r="I52" s="47" t="str">
        <f>+[1]All!I209</f>
        <v>MAC</v>
      </c>
      <c r="J52" s="48" t="str">
        <f>+[1]All!J209</f>
        <v>Marshall</v>
      </c>
      <c r="K52" s="49" t="str">
        <f>+[1]All!K209</f>
        <v>Ohio</v>
      </c>
      <c r="L52" s="55">
        <f>+[1]All!L209</f>
        <v>8</v>
      </c>
      <c r="M52" s="56">
        <f>+[1]All!M209</f>
        <v>69.5</v>
      </c>
      <c r="N52" s="42" t="str">
        <f>+[1]All!T209</f>
        <v>Ohio</v>
      </c>
      <c r="O52" s="48">
        <f>+[1]All!X209</f>
        <v>0</v>
      </c>
      <c r="P52" s="48">
        <f>+[1]All!Z209</f>
        <v>0</v>
      </c>
      <c r="Q52" s="42" t="str">
        <f>+[1]All!AL209</f>
        <v>Ohio</v>
      </c>
      <c r="R52" s="45">
        <f>+[1]All!AM209</f>
        <v>27</v>
      </c>
      <c r="S52" s="42" t="str">
        <f>+[1]All!AN209</f>
        <v>Marshall</v>
      </c>
      <c r="T52" s="38">
        <f>+[1]All!AO209</f>
        <v>24</v>
      </c>
      <c r="V52" s="39" t="str">
        <f>+[1]All!AQ209</f>
        <v>Marshall</v>
      </c>
      <c r="W52" s="42">
        <f>+[1]All!AR209</f>
        <v>0</v>
      </c>
      <c r="X52" s="45">
        <f>+[1]All!AS209</f>
        <v>0</v>
      </c>
      <c r="Y52" s="38">
        <f>+[1]All!AT209</f>
        <v>0</v>
      </c>
      <c r="Z52" s="42">
        <f>+[1]All!AU209</f>
        <v>1</v>
      </c>
      <c r="AA52" s="45">
        <f>+[1]All!AV209</f>
        <v>0</v>
      </c>
      <c r="AB52" s="38">
        <f>+[1]All!AW209</f>
        <v>0</v>
      </c>
      <c r="AD52" s="46">
        <f>+[1]All!AY209</f>
        <v>0</v>
      </c>
      <c r="AE52" s="50">
        <f>+[1]All!AZ209</f>
        <v>0</v>
      </c>
      <c r="AF52" s="47">
        <f>+[1]All!BA209</f>
        <v>0</v>
      </c>
      <c r="AH52" s="40" t="str">
        <f>+[1]All!BC209</f>
        <v>Ohio</v>
      </c>
      <c r="AI52" s="42">
        <f>+[1]All!BD209</f>
        <v>1</v>
      </c>
      <c r="AJ52" s="45">
        <f>+[1]All!BE209</f>
        <v>0</v>
      </c>
      <c r="AK52" s="38">
        <f>+[1]All!BF209</f>
        <v>0</v>
      </c>
      <c r="AL52" s="42">
        <f>+[1]All!BG209</f>
        <v>1</v>
      </c>
      <c r="AM52" s="45">
        <f>+[1]All!BH209</f>
        <v>1</v>
      </c>
      <c r="AN52" s="38">
        <f>+[1]All!BI209</f>
        <v>0</v>
      </c>
      <c r="AO52" s="48">
        <f>+[1]All!BJ209</f>
        <v>69.069999999999993</v>
      </c>
      <c r="AP52" s="49">
        <f>+[1]All!BK209</f>
        <v>65.83</v>
      </c>
    </row>
    <row r="53" spans="1:42" x14ac:dyDescent="0.25">
      <c r="A53" s="38">
        <f>+[1]All!A210</f>
        <v>3</v>
      </c>
      <c r="B53" s="38" t="str">
        <f>+[1]All!B210</f>
        <v>Sat</v>
      </c>
      <c r="C53" s="51">
        <f>+[1]All!C210</f>
        <v>41531</v>
      </c>
      <c r="D53" s="41">
        <f>+[1]All!D210</f>
        <v>0.79166666666666663</v>
      </c>
      <c r="E53" s="38" t="str">
        <f>+[1]All!E210</f>
        <v>espn3</v>
      </c>
      <c r="F53" s="46" t="str">
        <f>+[1]All!F210</f>
        <v>1AA Eastern Washington</v>
      </c>
      <c r="G53" s="47" t="str">
        <f>+[1]All!G210</f>
        <v>1AA</v>
      </c>
      <c r="H53" s="46" t="str">
        <f>+[1]All!H210</f>
        <v>Toledo</v>
      </c>
      <c r="I53" s="47" t="str">
        <f>+[1]All!I210</f>
        <v>MAC</v>
      </c>
      <c r="J53" s="48">
        <f>+[1]All!J210</f>
        <v>0</v>
      </c>
      <c r="K53" s="49">
        <f>+[1]All!K210</f>
        <v>0</v>
      </c>
      <c r="L53" s="43">
        <f>+[1]All!L210</f>
        <v>0</v>
      </c>
      <c r="M53" s="44">
        <f>+[1]All!M210</f>
        <v>0</v>
      </c>
      <c r="Q53" s="46" t="str">
        <f>+[1]All!AL210</f>
        <v>DNP</v>
      </c>
      <c r="R53" s="50">
        <f>+[1]All!AM210</f>
        <v>0</v>
      </c>
      <c r="S53" s="46">
        <f>+[1]All!AN210</f>
        <v>0</v>
      </c>
      <c r="T53" s="47">
        <f>+[1]All!AO210</f>
        <v>0</v>
      </c>
      <c r="U53" s="52"/>
      <c r="V53" s="39" t="str">
        <f>+[1]All!AQ210</f>
        <v>1AA Eastern Washington</v>
      </c>
      <c r="W53" s="42">
        <f>+[1]All!AR210</f>
        <v>0</v>
      </c>
      <c r="X53" s="45">
        <f>+[1]All!AS210</f>
        <v>0</v>
      </c>
      <c r="Y53" s="38">
        <f>+[1]All!AT210</f>
        <v>0</v>
      </c>
      <c r="Z53" s="42">
        <f>+[1]All!AU210</f>
        <v>0</v>
      </c>
      <c r="AA53" s="45">
        <f>+[1]All!AV210</f>
        <v>0</v>
      </c>
      <c r="AB53" s="38">
        <f>+[1]All!AW210</f>
        <v>0</v>
      </c>
      <c r="AD53" s="42">
        <f>+[1]All!AY210</f>
        <v>0</v>
      </c>
      <c r="AE53" s="45">
        <f>+[1]All!AZ210</f>
        <v>0</v>
      </c>
      <c r="AF53" s="38">
        <f>+[1]All!BA210</f>
        <v>0</v>
      </c>
      <c r="AG53" s="38"/>
      <c r="AH53" s="40" t="str">
        <f>+[1]All!BC210</f>
        <v>Toledo</v>
      </c>
      <c r="AI53" s="42">
        <f>+[1]All!BD210</f>
        <v>0</v>
      </c>
      <c r="AJ53" s="45">
        <f>+[1]All!BE210</f>
        <v>0</v>
      </c>
      <c r="AK53" s="38">
        <f>+[1]All!BF210</f>
        <v>0</v>
      </c>
      <c r="AL53" s="42">
        <f>+[1]All!BG210</f>
        <v>2</v>
      </c>
      <c r="AM53" s="45">
        <f>+[1]All!BH210</f>
        <v>0</v>
      </c>
      <c r="AN53" s="38">
        <f>+[1]All!BI210</f>
        <v>0</v>
      </c>
      <c r="AO53" s="48">
        <f>+[1]All!BJ210</f>
        <v>67.349999999999994</v>
      </c>
      <c r="AP53" s="49">
        <f>+[1]All!BK210</f>
        <v>68.37</v>
      </c>
    </row>
    <row r="54" spans="1:42" x14ac:dyDescent="0.25">
      <c r="B54" s="38"/>
      <c r="C54" s="51"/>
      <c r="F54" s="46"/>
      <c r="G54" s="47"/>
      <c r="H54" s="46"/>
      <c r="I54" s="47"/>
      <c r="N54" s="46"/>
      <c r="Q54" s="46"/>
      <c r="S54" s="46"/>
      <c r="U54" s="52"/>
      <c r="Y54" s="38"/>
      <c r="AD54" s="42"/>
      <c r="AE54" s="45"/>
      <c r="AF54" s="38"/>
      <c r="AG54" s="38"/>
      <c r="AH54" s="40"/>
      <c r="AK54" s="38"/>
    </row>
    <row r="55" spans="1:42" x14ac:dyDescent="0.25">
      <c r="A55" s="38">
        <f>+[1]All!A211</f>
        <v>3</v>
      </c>
      <c r="B55" s="38" t="str">
        <f>+[1]All!B211</f>
        <v>Sat</v>
      </c>
      <c r="C55" s="51">
        <f>+[1]All!C211</f>
        <v>41531</v>
      </c>
      <c r="D55" s="41">
        <f>+[1]All!D211</f>
        <v>0.64583333333333337</v>
      </c>
      <c r="E55" s="38">
        <f>+[1]All!E211</f>
        <v>0</v>
      </c>
      <c r="F55" s="42" t="str">
        <f>+[1]All!F211</f>
        <v>1AA Cal Poly</v>
      </c>
      <c r="G55" s="47" t="str">
        <f>+[1]All!G211</f>
        <v>1AA</v>
      </c>
      <c r="H55" s="46" t="str">
        <f>+[1]All!H211</f>
        <v>Colorado State</v>
      </c>
      <c r="I55" s="47" t="str">
        <f>+[1]All!I211</f>
        <v>MWC</v>
      </c>
      <c r="J55" s="48">
        <f>+[1]All!J211</f>
        <v>0</v>
      </c>
      <c r="K55" s="49">
        <f>+[1]All!K211</f>
        <v>0</v>
      </c>
      <c r="L55" s="55">
        <f>+[1]All!L211</f>
        <v>0</v>
      </c>
      <c r="M55" s="56">
        <f>+[1]All!M211</f>
        <v>0</v>
      </c>
      <c r="Q55" s="42" t="str">
        <f>+[1]All!AL211</f>
        <v>DNP</v>
      </c>
      <c r="R55" s="45">
        <f>+[1]All!AM211</f>
        <v>0</v>
      </c>
      <c r="S55" s="42">
        <f>+[1]All!AN211</f>
        <v>0</v>
      </c>
      <c r="T55" s="38">
        <f>+[1]All!AO211</f>
        <v>0</v>
      </c>
      <c r="V55" s="39" t="str">
        <f>+[1]All!AQ211</f>
        <v>1AA Cal Poly</v>
      </c>
      <c r="W55" s="42">
        <f>+[1]All!AR211</f>
        <v>0</v>
      </c>
      <c r="X55" s="45">
        <f>+[1]All!AS211</f>
        <v>0</v>
      </c>
      <c r="Y55" s="38">
        <f>+[1]All!AT211</f>
        <v>0</v>
      </c>
      <c r="Z55" s="42">
        <f>+[1]All!AU211</f>
        <v>0</v>
      </c>
      <c r="AA55" s="45">
        <f>+[1]All!AV211</f>
        <v>0</v>
      </c>
      <c r="AB55" s="38">
        <f>+[1]All!AW211</f>
        <v>0</v>
      </c>
      <c r="AD55" s="46">
        <f>+[1]All!AY211</f>
        <v>0</v>
      </c>
      <c r="AE55" s="50">
        <f>+[1]All!AZ211</f>
        <v>0</v>
      </c>
      <c r="AF55" s="47">
        <f>+[1]All!BA211</f>
        <v>0</v>
      </c>
      <c r="AH55" s="40" t="str">
        <f>+[1]All!BC211</f>
        <v>Colorado State</v>
      </c>
      <c r="AI55" s="42">
        <f>+[1]All!BD211</f>
        <v>0</v>
      </c>
      <c r="AJ55" s="45">
        <f>+[1]All!BE211</f>
        <v>0</v>
      </c>
      <c r="AK55" s="38">
        <f>+[1]All!BF211</f>
        <v>0</v>
      </c>
      <c r="AL55" s="42">
        <f>+[1]All!BG211</f>
        <v>1</v>
      </c>
      <c r="AM55" s="45">
        <f>+[1]All!BH211</f>
        <v>1</v>
      </c>
      <c r="AN55" s="38">
        <f>+[1]All!BI211</f>
        <v>0</v>
      </c>
      <c r="AO55" s="48">
        <f>+[1]All!BJ211</f>
        <v>61.81</v>
      </c>
      <c r="AP55" s="49">
        <f>+[1]All!BK211</f>
        <v>60.49</v>
      </c>
    </row>
    <row r="56" spans="1:42" x14ac:dyDescent="0.25">
      <c r="A56" s="38">
        <f>+[1]All!A212</f>
        <v>3</v>
      </c>
      <c r="B56" s="38" t="str">
        <f>+[1]All!B212</f>
        <v>Sat</v>
      </c>
      <c r="C56" s="51">
        <f>+[1]All!C212</f>
        <v>41531</v>
      </c>
      <c r="D56" s="41">
        <f>+[1]All!D212</f>
        <v>0.41666666666666669</v>
      </c>
      <c r="E56" s="38">
        <f>+[1]All!E212</f>
        <v>0</v>
      </c>
      <c r="F56" s="46" t="str">
        <f>+[1]All!F212</f>
        <v>Central Michigan</v>
      </c>
      <c r="G56" s="47" t="str">
        <f>+[1]All!G212</f>
        <v>MAC</v>
      </c>
      <c r="H56" s="46" t="str">
        <f>+[1]All!H212</f>
        <v>UNLV</v>
      </c>
      <c r="I56" s="47" t="str">
        <f>+[1]All!I212</f>
        <v>MWC</v>
      </c>
      <c r="J56" s="48" t="str">
        <f>+[1]All!J212</f>
        <v>UNLV</v>
      </c>
      <c r="K56" s="49" t="str">
        <f>+[1]All!K212</f>
        <v>Central Michigan</v>
      </c>
      <c r="L56" s="55">
        <f>+[1]All!L212</f>
        <v>7.5</v>
      </c>
      <c r="M56" s="56">
        <f>+[1]All!M212</f>
        <v>56</v>
      </c>
      <c r="N56" s="42" t="str">
        <f>+[1]All!T212</f>
        <v>Central Michigan</v>
      </c>
      <c r="O56" s="48">
        <f>+[1]All!X212</f>
        <v>0</v>
      </c>
      <c r="P56" s="48">
        <f>+[1]All!Z212</f>
        <v>0</v>
      </c>
      <c r="Q56" s="42" t="str">
        <f>+[1]All!AL212</f>
        <v>DNP</v>
      </c>
      <c r="R56" s="45">
        <f>+[1]All!AM212</f>
        <v>0</v>
      </c>
      <c r="S56" s="42">
        <f>+[1]All!AN212</f>
        <v>0</v>
      </c>
      <c r="T56" s="38">
        <f>+[1]All!AO212</f>
        <v>0</v>
      </c>
      <c r="V56" s="39" t="str">
        <f>+[1]All!AQ212</f>
        <v>Central Michigan</v>
      </c>
      <c r="W56" s="42">
        <f>+[1]All!AR212</f>
        <v>0</v>
      </c>
      <c r="X56" s="45">
        <f>+[1]All!AS212</f>
        <v>1</v>
      </c>
      <c r="Y56" s="38">
        <f>+[1]All!AT212</f>
        <v>0</v>
      </c>
      <c r="Z56" s="42">
        <f>+[1]All!AU212</f>
        <v>0</v>
      </c>
      <c r="AA56" s="45">
        <f>+[1]All!AV212</f>
        <v>1</v>
      </c>
      <c r="AB56" s="38">
        <f>+[1]All!AW212</f>
        <v>0</v>
      </c>
      <c r="AD56" s="42">
        <f>+[1]All!AY212</f>
        <v>0</v>
      </c>
      <c r="AE56" s="45">
        <f>+[1]All!AZ212</f>
        <v>0</v>
      </c>
      <c r="AF56" s="38">
        <f>+[1]All!BA212</f>
        <v>0</v>
      </c>
      <c r="AG56" s="38"/>
      <c r="AH56" s="40" t="str">
        <f>+[1]All!BC212</f>
        <v>UNLV</v>
      </c>
      <c r="AI56" s="42">
        <f>+[1]All!BD212</f>
        <v>0</v>
      </c>
      <c r="AJ56" s="45">
        <f>+[1]All!BE212</f>
        <v>1</v>
      </c>
      <c r="AK56" s="38">
        <f>+[1]All!BF212</f>
        <v>0</v>
      </c>
      <c r="AL56" s="42">
        <f>+[1]All!BG212</f>
        <v>0</v>
      </c>
      <c r="AM56" s="45">
        <f>+[1]All!BH212</f>
        <v>2</v>
      </c>
      <c r="AN56" s="38">
        <f>+[1]All!BI212</f>
        <v>0</v>
      </c>
      <c r="AO56" s="48">
        <f>+[1]All!BJ212</f>
        <v>60.77</v>
      </c>
      <c r="AP56" s="49">
        <f>+[1]All!BK212</f>
        <v>57.37</v>
      </c>
    </row>
    <row r="57" spans="1:42" x14ac:dyDescent="0.25">
      <c r="A57" s="38">
        <f>+[1]All!A213</f>
        <v>3</v>
      </c>
      <c r="B57" s="38" t="str">
        <f>+[1]All!B213</f>
        <v>Sat</v>
      </c>
      <c r="C57" s="51">
        <f>+[1]All!C213</f>
        <v>41531</v>
      </c>
      <c r="D57" s="41">
        <f>+[1]All!D213</f>
        <v>0.83333333333333337</v>
      </c>
      <c r="E57" s="38" t="str">
        <f>+[1]All!E213</f>
        <v>espn3</v>
      </c>
      <c r="F57" s="42" t="str">
        <f>+[1]All!F213</f>
        <v>1AA Weber State</v>
      </c>
      <c r="G57" s="47" t="str">
        <f>+[1]All!G213</f>
        <v>1AA</v>
      </c>
      <c r="H57" s="46" t="str">
        <f>+[1]All!H213</f>
        <v>Utah State</v>
      </c>
      <c r="I57" s="47" t="str">
        <f>+[1]All!I213</f>
        <v>MWC</v>
      </c>
      <c r="J57" s="48">
        <f>+[1]All!J213</f>
        <v>0</v>
      </c>
      <c r="K57" s="49">
        <f>+[1]All!K213</f>
        <v>0</v>
      </c>
      <c r="L57" s="43">
        <f>+[1]All!L213</f>
        <v>0</v>
      </c>
      <c r="M57" s="44">
        <f>+[1]All!M213</f>
        <v>0</v>
      </c>
      <c r="Q57" s="46" t="str">
        <f>+[1]All!AL213</f>
        <v>DNP</v>
      </c>
      <c r="R57" s="50">
        <f>+[1]All!AM213</f>
        <v>0</v>
      </c>
      <c r="S57" s="46">
        <f>+[1]All!AN213</f>
        <v>0</v>
      </c>
      <c r="T57" s="47">
        <f>+[1]All!AO213</f>
        <v>0</v>
      </c>
      <c r="U57" s="52"/>
      <c r="V57" s="39" t="str">
        <f>+[1]All!AQ213</f>
        <v>1AA Weber State</v>
      </c>
      <c r="W57" s="42">
        <f>+[1]All!AR213</f>
        <v>0</v>
      </c>
      <c r="X57" s="45">
        <f>+[1]All!AS213</f>
        <v>0</v>
      </c>
      <c r="Y57" s="38">
        <f>+[1]All!AT213</f>
        <v>0</v>
      </c>
      <c r="Z57" s="42">
        <f>+[1]All!AU213</f>
        <v>0</v>
      </c>
      <c r="AA57" s="45">
        <f>+[1]All!AV213</f>
        <v>0</v>
      </c>
      <c r="AB57" s="38">
        <f>+[1]All!AW213</f>
        <v>0</v>
      </c>
      <c r="AD57" s="46">
        <f>+[1]All!AY213</f>
        <v>0</v>
      </c>
      <c r="AE57" s="50">
        <f>+[1]All!AZ213</f>
        <v>0</v>
      </c>
      <c r="AF57" s="47">
        <f>+[1]All!BA213</f>
        <v>0</v>
      </c>
      <c r="AG57" s="38"/>
      <c r="AH57" s="40" t="str">
        <f>+[1]All!BC213</f>
        <v>Utah State</v>
      </c>
      <c r="AI57" s="42">
        <f>+[1]All!BD213</f>
        <v>0</v>
      </c>
      <c r="AJ57" s="45">
        <f>+[1]All!BE213</f>
        <v>0</v>
      </c>
      <c r="AK57" s="38">
        <f>+[1]All!BF213</f>
        <v>0</v>
      </c>
      <c r="AL57" s="42">
        <f>+[1]All!BG213</f>
        <v>1</v>
      </c>
      <c r="AM57" s="45">
        <f>+[1]All!BH213</f>
        <v>1</v>
      </c>
      <c r="AN57" s="38">
        <f>+[1]All!BI213</f>
        <v>0</v>
      </c>
      <c r="AO57" s="48">
        <f>+[1]All!BJ213</f>
        <v>51.98</v>
      </c>
      <c r="AP57" s="49">
        <f>+[1]All!BK213</f>
        <v>76.66</v>
      </c>
    </row>
    <row r="58" spans="1:42" x14ac:dyDescent="0.25">
      <c r="A58" s="38">
        <f>+[1]All!A214</f>
        <v>3</v>
      </c>
      <c r="B58" s="38" t="str">
        <f>+[1]All!B214</f>
        <v>Sat</v>
      </c>
      <c r="C58" s="51">
        <f>+[1]All!C214</f>
        <v>41531</v>
      </c>
      <c r="D58" s="41">
        <f>+[1]All!D214</f>
        <v>0.66666666666666663</v>
      </c>
      <c r="E58" s="38">
        <f>+[1]All!E214</f>
        <v>0</v>
      </c>
      <c r="F58" s="46" t="str">
        <f>+[1]All!F214</f>
        <v>1AA Northern Colorado</v>
      </c>
      <c r="G58" s="47" t="str">
        <f>+[1]All!G214</f>
        <v>1AA</v>
      </c>
      <c r="H58" s="46" t="str">
        <f>+[1]All!H214</f>
        <v>Wyoming</v>
      </c>
      <c r="I58" s="47" t="str">
        <f>+[1]All!I214</f>
        <v>MWC</v>
      </c>
      <c r="J58" s="48">
        <f>+[1]All!J214</f>
        <v>0</v>
      </c>
      <c r="K58" s="49">
        <f>+[1]All!K214</f>
        <v>0</v>
      </c>
      <c r="L58" s="55">
        <f>+[1]All!L214</f>
        <v>0</v>
      </c>
      <c r="M58" s="56">
        <f>+[1]All!M214</f>
        <v>0</v>
      </c>
      <c r="Q58" s="42" t="str">
        <f>+[1]All!AL214</f>
        <v>DNP</v>
      </c>
      <c r="R58" s="45">
        <f>+[1]All!AM214</f>
        <v>0</v>
      </c>
      <c r="S58" s="42">
        <f>+[1]All!AN214</f>
        <v>0</v>
      </c>
      <c r="T58" s="38">
        <f>+[1]All!AO214</f>
        <v>0</v>
      </c>
      <c r="V58" s="39" t="str">
        <f>+[1]All!AQ214</f>
        <v>1AA Northern Colorado</v>
      </c>
      <c r="W58" s="42">
        <f>+[1]All!AR214</f>
        <v>0</v>
      </c>
      <c r="X58" s="45">
        <f>+[1]All!AS214</f>
        <v>0</v>
      </c>
      <c r="Y58" s="38">
        <f>+[1]All!AT214</f>
        <v>0</v>
      </c>
      <c r="Z58" s="42">
        <f>+[1]All!AU214</f>
        <v>0</v>
      </c>
      <c r="AA58" s="45">
        <f>+[1]All!AV214</f>
        <v>0</v>
      </c>
      <c r="AB58" s="38">
        <f>+[1]All!AW214</f>
        <v>0</v>
      </c>
      <c r="AD58" s="46">
        <f>+[1]All!AY214</f>
        <v>0</v>
      </c>
      <c r="AE58" s="50">
        <f>+[1]All!AZ214</f>
        <v>0</v>
      </c>
      <c r="AF58" s="47">
        <f>+[1]All!BA214</f>
        <v>0</v>
      </c>
      <c r="AH58" s="40" t="str">
        <f>+[1]All!BC214</f>
        <v>Wyoming</v>
      </c>
      <c r="AI58" s="42">
        <f>+[1]All!BD214</f>
        <v>1</v>
      </c>
      <c r="AJ58" s="45">
        <f>+[1]All!BE214</f>
        <v>0</v>
      </c>
      <c r="AK58" s="38">
        <f>+[1]All!BF214</f>
        <v>0</v>
      </c>
      <c r="AL58" s="42">
        <f>+[1]All!BG214</f>
        <v>2</v>
      </c>
      <c r="AM58" s="45">
        <f>+[1]All!BH214</f>
        <v>0</v>
      </c>
      <c r="AN58" s="38">
        <f>+[1]All!BI214</f>
        <v>0</v>
      </c>
      <c r="AO58" s="48">
        <f>+[1]All!BJ214</f>
        <v>53.37</v>
      </c>
      <c r="AP58" s="49">
        <f>+[1]All!BK214</f>
        <v>67.81</v>
      </c>
    </row>
    <row r="59" spans="1:42" x14ac:dyDescent="0.25">
      <c r="B59" s="38"/>
      <c r="C59" s="51"/>
      <c r="F59" s="46"/>
      <c r="G59" s="47"/>
      <c r="H59" s="46"/>
      <c r="I59" s="47"/>
      <c r="L59" s="55"/>
      <c r="M59" s="56"/>
      <c r="R59" s="45"/>
      <c r="T59" s="38"/>
      <c r="Y59" s="38"/>
      <c r="AH59" s="40"/>
      <c r="AK59" s="38"/>
    </row>
    <row r="60" spans="1:42" x14ac:dyDescent="0.25">
      <c r="A60" s="38">
        <f>+[1]All!A215</f>
        <v>3</v>
      </c>
      <c r="B60" s="38" t="str">
        <f>+[1]All!B215</f>
        <v>Sat</v>
      </c>
      <c r="C60" s="51">
        <f>+[1]All!C215</f>
        <v>41531</v>
      </c>
      <c r="D60" s="41">
        <f>+[1]All!D215</f>
        <v>0.9375</v>
      </c>
      <c r="E60" s="38" t="str">
        <f>+[1]All!E215</f>
        <v>PAC12</v>
      </c>
      <c r="F60" s="42" t="str">
        <f>+[1]All!F215</f>
        <v>UT San Antonio</v>
      </c>
      <c r="G60" s="47" t="str">
        <f>+[1]All!G215</f>
        <v>CUSA</v>
      </c>
      <c r="H60" s="46" t="str">
        <f>+[1]All!H215</f>
        <v>Arizona</v>
      </c>
      <c r="I60" s="47" t="str">
        <f>+[1]All!I215</f>
        <v>P12</v>
      </c>
      <c r="J60" s="48" t="str">
        <f>+[1]All!J215</f>
        <v>Arizona</v>
      </c>
      <c r="K60" s="49" t="str">
        <f>+[1]All!K215</f>
        <v>UT San Antonio</v>
      </c>
      <c r="L60" s="43">
        <f>+[1]All!L215</f>
        <v>26</v>
      </c>
      <c r="M60" s="44">
        <f>+[1]All!M215</f>
        <v>66</v>
      </c>
      <c r="N60" s="46" t="str">
        <f>+[1]All!T215</f>
        <v>UT San Antonio</v>
      </c>
      <c r="O60" s="48">
        <f>+[1]All!X215</f>
        <v>0</v>
      </c>
      <c r="P60" s="48">
        <f>+[1]All!Z215</f>
        <v>0</v>
      </c>
      <c r="Q60" s="46" t="str">
        <f>+[1]All!AL215</f>
        <v>DNP</v>
      </c>
      <c r="R60" s="50">
        <f>+[1]All!AM215</f>
        <v>0</v>
      </c>
      <c r="S60" s="46">
        <f>+[1]All!AN215</f>
        <v>0</v>
      </c>
      <c r="T60" s="47">
        <f>+[1]All!AO215</f>
        <v>0</v>
      </c>
      <c r="U60" s="52"/>
      <c r="V60" s="39" t="str">
        <f>+[1]All!AQ215</f>
        <v>UT San Antonio</v>
      </c>
      <c r="W60" s="42">
        <f>+[1]All!AR215</f>
        <v>1</v>
      </c>
      <c r="X60" s="45">
        <f>+[1]All!AS215</f>
        <v>0</v>
      </c>
      <c r="Y60" s="38">
        <f>+[1]All!AT215</f>
        <v>0</v>
      </c>
      <c r="Z60" s="42">
        <f>+[1]All!AU215</f>
        <v>2</v>
      </c>
      <c r="AA60" s="45">
        <f>+[1]All!AV215</f>
        <v>0</v>
      </c>
      <c r="AB60" s="38">
        <f>+[1]All!AW215</f>
        <v>0</v>
      </c>
      <c r="AD60" s="46">
        <f>+[1]All!AY215</f>
        <v>0</v>
      </c>
      <c r="AE60" s="50">
        <f>+[1]All!AZ215</f>
        <v>0</v>
      </c>
      <c r="AF60" s="47">
        <f>+[1]All!BA215</f>
        <v>0</v>
      </c>
      <c r="AG60" s="38"/>
      <c r="AH60" s="40" t="str">
        <f>+[1]All!BC215</f>
        <v>Arizona</v>
      </c>
      <c r="AI60" s="42">
        <f>+[1]All!BD215</f>
        <v>0</v>
      </c>
      <c r="AJ60" s="45">
        <f>+[1]All!BE215</f>
        <v>0</v>
      </c>
      <c r="AK60" s="38">
        <f>+[1]All!BF215</f>
        <v>0</v>
      </c>
      <c r="AL60" s="42">
        <f>+[1]All!BG215</f>
        <v>1</v>
      </c>
      <c r="AM60" s="45">
        <f>+[1]All!BH215</f>
        <v>0</v>
      </c>
      <c r="AN60" s="38">
        <f>+[1]All!BI215</f>
        <v>0</v>
      </c>
      <c r="AO60" s="48">
        <f>+[1]All!BJ215</f>
        <v>56.82</v>
      </c>
      <c r="AP60" s="49">
        <f>+[1]All!BK215</f>
        <v>79.34</v>
      </c>
    </row>
    <row r="61" spans="1:42" x14ac:dyDescent="0.25">
      <c r="A61" s="38">
        <f>+[1]All!A216</f>
        <v>3</v>
      </c>
      <c r="B61" s="38" t="str">
        <f>+[1]All!B216</f>
        <v>Sat</v>
      </c>
      <c r="C61" s="51">
        <f>+[1]All!C216</f>
        <v>41531</v>
      </c>
      <c r="D61" s="41">
        <f>+[1]All!D216</f>
        <v>0.9375</v>
      </c>
      <c r="E61" s="38" t="str">
        <f>+[1]All!E216</f>
        <v>ESPN2</v>
      </c>
      <c r="F61" s="42" t="str">
        <f>+[1]All!F216</f>
        <v>Wisconsin</v>
      </c>
      <c r="G61" s="47" t="str">
        <f>+[1]All!G216</f>
        <v>B10</v>
      </c>
      <c r="H61" s="46" t="str">
        <f>+[1]All!H216</f>
        <v>Arizona State</v>
      </c>
      <c r="I61" s="47" t="str">
        <f>+[1]All!I216</f>
        <v>P12</v>
      </c>
      <c r="J61" s="48" t="str">
        <f>+[1]All!J216</f>
        <v>Arizona State</v>
      </c>
      <c r="K61" s="49" t="str">
        <f>+[1]All!K216</f>
        <v>Wisconsin</v>
      </c>
      <c r="L61" s="55">
        <f>+[1]All!L216</f>
        <v>5.5</v>
      </c>
      <c r="M61" s="56">
        <f>+[1]All!M216</f>
        <v>52.5</v>
      </c>
      <c r="N61" s="42" t="str">
        <f>+[1]All!T216</f>
        <v>Wisconsin</v>
      </c>
      <c r="O61" s="48">
        <f>+[1]All!X216</f>
        <v>0</v>
      </c>
      <c r="P61" s="48">
        <f>+[1]All!Z216</f>
        <v>0</v>
      </c>
      <c r="Q61" s="42" t="str">
        <f>+[1]All!AL216</f>
        <v>DNP</v>
      </c>
      <c r="R61" s="45">
        <f>+[1]All!AM216</f>
        <v>0</v>
      </c>
      <c r="S61" s="42">
        <f>+[1]All!AN216</f>
        <v>0</v>
      </c>
      <c r="T61" s="38">
        <f>+[1]All!AO216</f>
        <v>0</v>
      </c>
      <c r="V61" s="39" t="str">
        <f>+[1]All!AQ216</f>
        <v>Wisconsin</v>
      </c>
      <c r="W61" s="42">
        <f>+[1]All!AR216</f>
        <v>0</v>
      </c>
      <c r="X61" s="45">
        <f>+[1]All!AS216</f>
        <v>0</v>
      </c>
      <c r="Y61" s="38">
        <f>+[1]All!AT216</f>
        <v>0</v>
      </c>
      <c r="Z61" s="42">
        <f>+[1]All!AU216</f>
        <v>1</v>
      </c>
      <c r="AA61" s="45">
        <f>+[1]All!AV216</f>
        <v>0</v>
      </c>
      <c r="AB61" s="38">
        <f>+[1]All!AW216</f>
        <v>0</v>
      </c>
      <c r="AD61" s="46">
        <f>+[1]All!AY216</f>
        <v>0</v>
      </c>
      <c r="AE61" s="50">
        <f>+[1]All!AZ216</f>
        <v>1</v>
      </c>
      <c r="AF61" s="47">
        <f>+[1]All!BA216</f>
        <v>0</v>
      </c>
      <c r="AH61" s="40" t="str">
        <f>+[1]All!BC216</f>
        <v>Arizona State</v>
      </c>
      <c r="AI61" s="42">
        <f>+[1]All!BD216</f>
        <v>0</v>
      </c>
      <c r="AJ61" s="45">
        <f>+[1]All!BE216</f>
        <v>0</v>
      </c>
      <c r="AK61" s="38">
        <f>+[1]All!BF216</f>
        <v>0</v>
      </c>
      <c r="AL61" s="42">
        <f>+[1]All!BG216</f>
        <v>0</v>
      </c>
      <c r="AM61" s="45">
        <f>+[1]All!BH216</f>
        <v>0</v>
      </c>
      <c r="AN61" s="38">
        <f>+[1]All!BI216</f>
        <v>0</v>
      </c>
      <c r="AO61" s="48">
        <f>+[1]All!BJ216</f>
        <v>82.52</v>
      </c>
      <c r="AP61" s="49">
        <f>+[1]All!BK216</f>
        <v>83.05</v>
      </c>
    </row>
    <row r="62" spans="1:42" x14ac:dyDescent="0.25">
      <c r="A62" s="38">
        <f>+[1]All!A217</f>
        <v>3</v>
      </c>
      <c r="B62" s="38" t="str">
        <f>+[1]All!B217</f>
        <v>Sat</v>
      </c>
      <c r="C62" s="51">
        <f>+[1]All!C217</f>
        <v>41531</v>
      </c>
      <c r="D62" s="41">
        <f>+[1]All!D217</f>
        <v>0.79166666666666663</v>
      </c>
      <c r="E62" s="38" t="str">
        <f>+[1]All!E217</f>
        <v>Fox</v>
      </c>
      <c r="F62" s="42" t="str">
        <f>+[1]All!F217</f>
        <v>Ohio State</v>
      </c>
      <c r="G62" s="47" t="str">
        <f>+[1]All!G217</f>
        <v>B10</v>
      </c>
      <c r="H62" s="46" t="str">
        <f>+[1]All!H217</f>
        <v>California</v>
      </c>
      <c r="I62" s="47" t="str">
        <f>+[1]All!I217</f>
        <v>P12</v>
      </c>
      <c r="J62" s="48" t="str">
        <f>+[1]All!J217</f>
        <v>Ohio State</v>
      </c>
      <c r="K62" s="49" t="str">
        <f>+[1]All!K217</f>
        <v>California</v>
      </c>
      <c r="L62" s="53">
        <f>+[1]All!L217</f>
        <v>16</v>
      </c>
      <c r="M62" s="54">
        <f>+[1]All!M217</f>
        <v>66</v>
      </c>
      <c r="N62" s="42" t="str">
        <f>+[1]All!T217</f>
        <v>Ohio State</v>
      </c>
      <c r="O62" s="48">
        <f>+[1]All!X217</f>
        <v>0</v>
      </c>
      <c r="P62" s="48">
        <f>+[1]All!Z217</f>
        <v>0</v>
      </c>
      <c r="Q62" s="42" t="str">
        <f>+[1]All!AL217</f>
        <v>Ohio State</v>
      </c>
      <c r="R62" s="50">
        <f>+[1]All!AM217</f>
        <v>35</v>
      </c>
      <c r="S62" s="42" t="str">
        <f>+[1]All!AN217</f>
        <v>California</v>
      </c>
      <c r="T62" s="47">
        <f>+[1]All!AO217</f>
        <v>28</v>
      </c>
      <c r="V62" s="39" t="str">
        <f>+[1]All!AQ217</f>
        <v>Ohio State</v>
      </c>
      <c r="W62" s="42">
        <f>+[1]All!AR217</f>
        <v>0</v>
      </c>
      <c r="X62" s="45">
        <f>+[1]All!AS217</f>
        <v>0</v>
      </c>
      <c r="Y62" s="38">
        <f>+[1]All!AT217</f>
        <v>0</v>
      </c>
      <c r="Z62" s="42">
        <f>+[1]All!AU217</f>
        <v>1</v>
      </c>
      <c r="AA62" s="45">
        <f>+[1]All!AV217</f>
        <v>1</v>
      </c>
      <c r="AB62" s="38">
        <f>+[1]All!AW217</f>
        <v>0</v>
      </c>
      <c r="AD62" s="42">
        <f>+[1]All!AY217</f>
        <v>0</v>
      </c>
      <c r="AE62" s="45">
        <f>+[1]All!AZ217</f>
        <v>1</v>
      </c>
      <c r="AF62" s="38">
        <f>+[1]All!BA217</f>
        <v>0</v>
      </c>
      <c r="AG62" s="38"/>
      <c r="AH62" s="40" t="str">
        <f>+[1]All!BC217</f>
        <v>California</v>
      </c>
      <c r="AI62" s="42">
        <f>+[1]All!BD217</f>
        <v>0</v>
      </c>
      <c r="AJ62" s="45">
        <f>+[1]All!BE217</f>
        <v>1</v>
      </c>
      <c r="AK62" s="38">
        <f>+[1]All!BF217</f>
        <v>0</v>
      </c>
      <c r="AL62" s="42">
        <f>+[1]All!BG217</f>
        <v>0</v>
      </c>
      <c r="AM62" s="45">
        <f>+[1]All!BH217</f>
        <v>1</v>
      </c>
      <c r="AN62" s="38">
        <f>+[1]All!BI217</f>
        <v>0</v>
      </c>
      <c r="AO62" s="48">
        <f>+[1]All!BJ217</f>
        <v>83.92</v>
      </c>
      <c r="AP62" s="49">
        <f>+[1]All!BK217</f>
        <v>68.84</v>
      </c>
    </row>
    <row r="63" spans="1:42" x14ac:dyDescent="0.25">
      <c r="A63" s="38">
        <f>+[1]All!A218</f>
        <v>3</v>
      </c>
      <c r="B63" s="38" t="str">
        <f>+[1]All!B218</f>
        <v>Sat</v>
      </c>
      <c r="C63" s="51">
        <f>+[1]All!C218</f>
        <v>41531</v>
      </c>
      <c r="D63" s="41">
        <f>+[1]All!D218</f>
        <v>0.58333333333333337</v>
      </c>
      <c r="E63" s="38" t="str">
        <f>+[1]All!E218</f>
        <v>PAC12</v>
      </c>
      <c r="F63" s="46" t="str">
        <f>+[1]All!F218</f>
        <v>Fresno State</v>
      </c>
      <c r="G63" s="47" t="str">
        <f>+[1]All!G218</f>
        <v>MWC</v>
      </c>
      <c r="H63" s="46" t="str">
        <f>+[1]All!H218</f>
        <v>Colorado</v>
      </c>
      <c r="I63" s="47" t="str">
        <f>+[1]All!I218</f>
        <v>P12</v>
      </c>
      <c r="J63" s="48" t="str">
        <f>+[1]All!J218</f>
        <v>Fresno State</v>
      </c>
      <c r="K63" s="49" t="str">
        <f>+[1]All!K218</f>
        <v>Colorado</v>
      </c>
      <c r="L63" s="53">
        <f>+[1]All!L218</f>
        <v>10</v>
      </c>
      <c r="M63" s="54">
        <f>+[1]All!M218</f>
        <v>67</v>
      </c>
      <c r="N63" s="42" t="str">
        <f>+[1]All!T218</f>
        <v>Fresno State</v>
      </c>
      <c r="O63" s="48">
        <f>+[1]All!X218</f>
        <v>0</v>
      </c>
      <c r="P63" s="48">
        <f>+[1]All!Z218</f>
        <v>0</v>
      </c>
      <c r="Q63" s="42" t="str">
        <f>+[1]All!AL218</f>
        <v>Fresno State</v>
      </c>
      <c r="R63" s="50">
        <f>+[1]All!AM218</f>
        <v>69</v>
      </c>
      <c r="S63" s="42" t="str">
        <f>+[1]All!AN218</f>
        <v>Colorado</v>
      </c>
      <c r="T63" s="47">
        <f>+[1]All!AO218</f>
        <v>14</v>
      </c>
      <c r="V63" s="39" t="str">
        <f>+[1]All!AQ218</f>
        <v>Fresno State</v>
      </c>
      <c r="W63" s="42">
        <f>+[1]All!AR218</f>
        <v>0</v>
      </c>
      <c r="X63" s="45">
        <f>+[1]All!AS218</f>
        <v>0</v>
      </c>
      <c r="Y63" s="38">
        <f>+[1]All!AT218</f>
        <v>0</v>
      </c>
      <c r="Z63" s="42">
        <f>+[1]All!AU218</f>
        <v>0</v>
      </c>
      <c r="AA63" s="45">
        <f>+[1]All!AV218</f>
        <v>1</v>
      </c>
      <c r="AB63" s="38">
        <f>+[1]All!AW218</f>
        <v>0</v>
      </c>
      <c r="AD63" s="42">
        <f>+[1]All!AY218</f>
        <v>1</v>
      </c>
      <c r="AE63" s="45">
        <f>+[1]All!AZ218</f>
        <v>0</v>
      </c>
      <c r="AF63" s="38">
        <f>+[1]All!BA218</f>
        <v>0</v>
      </c>
      <c r="AG63" s="38"/>
      <c r="AH63" s="40" t="str">
        <f>+[1]All!BC218</f>
        <v>Colorado</v>
      </c>
      <c r="AI63" s="42">
        <f>+[1]All!BD218</f>
        <v>1</v>
      </c>
      <c r="AJ63" s="45">
        <f>+[1]All!BE218</f>
        <v>0</v>
      </c>
      <c r="AK63" s="38">
        <f>+[1]All!BF218</f>
        <v>0</v>
      </c>
      <c r="AL63" s="42">
        <f>+[1]All!BG218</f>
        <v>1</v>
      </c>
      <c r="AM63" s="45">
        <f>+[1]All!BH218</f>
        <v>0</v>
      </c>
      <c r="AN63" s="38">
        <f>+[1]All!BI218</f>
        <v>0</v>
      </c>
      <c r="AO63" s="48">
        <f>+[1]All!BJ218</f>
        <v>73.42</v>
      </c>
      <c r="AP63" s="49">
        <f>+[1]All!BK218</f>
        <v>65.87</v>
      </c>
    </row>
    <row r="64" spans="1:42" x14ac:dyDescent="0.25">
      <c r="A64" s="38">
        <f>+[1]All!A219</f>
        <v>3</v>
      </c>
      <c r="B64" s="38" t="str">
        <f>+[1]All!B219</f>
        <v>Sat</v>
      </c>
      <c r="C64" s="51">
        <f>+[1]All!C219</f>
        <v>41531</v>
      </c>
      <c r="D64" s="41">
        <f>+[1]All!D219</f>
        <v>0.64583333333333337</v>
      </c>
      <c r="E64" s="38" t="str">
        <f>+[1]All!E219</f>
        <v>ABC</v>
      </c>
      <c r="F64" s="46" t="str">
        <f>+[1]All!F219</f>
        <v>Tennessee</v>
      </c>
      <c r="G64" s="47" t="str">
        <f>+[1]All!G219</f>
        <v>SEC</v>
      </c>
      <c r="H64" s="46" t="str">
        <f>+[1]All!H219</f>
        <v>Oregon</v>
      </c>
      <c r="I64" s="47" t="str">
        <f>+[1]All!I219</f>
        <v>P12</v>
      </c>
      <c r="J64" s="81" t="str">
        <f>+[1]All!J219</f>
        <v>Oregon</v>
      </c>
      <c r="K64" s="49" t="str">
        <f>+[1]All!K219</f>
        <v>Tennessee</v>
      </c>
      <c r="L64" s="53">
        <f>+[1]All!L219</f>
        <v>27.5</v>
      </c>
      <c r="M64" s="54">
        <f>+[1]All!M219</f>
        <v>71</v>
      </c>
      <c r="N64" s="58">
        <f>+[1]All!T219</f>
        <v>0</v>
      </c>
      <c r="O64" s="48">
        <f>+[1]All!X219</f>
        <v>0</v>
      </c>
      <c r="P64" s="48">
        <f>+[1]All!Z219</f>
        <v>0</v>
      </c>
      <c r="Q64" s="42" t="str">
        <f>+[1]All!AL219</f>
        <v>DNP</v>
      </c>
      <c r="R64" s="50">
        <f>+[1]All!AM219</f>
        <v>0</v>
      </c>
      <c r="S64" s="42">
        <f>+[1]All!AN219</f>
        <v>0</v>
      </c>
      <c r="T64" s="47">
        <f>+[1]All!AO219</f>
        <v>0</v>
      </c>
      <c r="V64" s="39" t="str">
        <f>+[1]All!AQ219</f>
        <v>Tennessee</v>
      </c>
      <c r="W64" s="42">
        <f>+[1]All!AR219</f>
        <v>0</v>
      </c>
      <c r="X64" s="45">
        <f>+[1]All!AS219</f>
        <v>0</v>
      </c>
      <c r="Y64" s="38">
        <f>+[1]All!AT219</f>
        <v>0</v>
      </c>
      <c r="Z64" s="42">
        <f>+[1]All!AU219</f>
        <v>1</v>
      </c>
      <c r="AA64" s="45">
        <f>+[1]All!AV219</f>
        <v>0</v>
      </c>
      <c r="AB64" s="38">
        <f>+[1]All!AW219</f>
        <v>0</v>
      </c>
      <c r="AD64" s="42">
        <f>+[1]All!AY219</f>
        <v>0</v>
      </c>
      <c r="AE64" s="45">
        <f>+[1]All!AZ219</f>
        <v>1</v>
      </c>
      <c r="AF64" s="38">
        <f>+[1]All!BA219</f>
        <v>0</v>
      </c>
      <c r="AG64" s="38"/>
      <c r="AH64" s="40" t="str">
        <f>+[1]All!BC219</f>
        <v>Oregon</v>
      </c>
      <c r="AI64" s="42">
        <f>+[1]All!BD219</f>
        <v>0</v>
      </c>
      <c r="AJ64" s="45">
        <f>+[1]All!BE219</f>
        <v>0</v>
      </c>
      <c r="AK64" s="38">
        <f>+[1]All!BF219</f>
        <v>0</v>
      </c>
      <c r="AL64" s="42">
        <f>+[1]All!BG219</f>
        <v>1</v>
      </c>
      <c r="AM64" s="45">
        <f>+[1]All!BH219</f>
        <v>0</v>
      </c>
      <c r="AN64" s="38">
        <f>+[1]All!BI219</f>
        <v>0</v>
      </c>
      <c r="AO64" s="48">
        <f>+[1]All!BJ219</f>
        <v>78.930000000000007</v>
      </c>
      <c r="AP64" s="49">
        <f>+[1]All!BK219</f>
        <v>93.61</v>
      </c>
    </row>
    <row r="65" spans="1:42" x14ac:dyDescent="0.25">
      <c r="A65" s="38">
        <f>+[1]All!A220</f>
        <v>3</v>
      </c>
      <c r="B65" s="38" t="str">
        <f>+[1]All!B220</f>
        <v>Sat</v>
      </c>
      <c r="C65" s="51">
        <f>+[1]All!C220</f>
        <v>41531</v>
      </c>
      <c r="D65" s="41">
        <f>+[1]All!D220</f>
        <v>0.625</v>
      </c>
      <c r="E65" s="38" t="str">
        <f>+[1]All!E220</f>
        <v>PAC12</v>
      </c>
      <c r="F65" s="46" t="str">
        <f>+[1]All!F220</f>
        <v>Boston College</v>
      </c>
      <c r="G65" s="47" t="str">
        <f>+[1]All!G220</f>
        <v>ACC</v>
      </c>
      <c r="H65" s="42" t="str">
        <f>+[1]All!H220</f>
        <v>Southern Cal</v>
      </c>
      <c r="I65" s="47" t="str">
        <f>+[1]All!I220</f>
        <v>P12</v>
      </c>
      <c r="J65" s="48" t="str">
        <f>+[1]All!J220</f>
        <v>Southern Cal</v>
      </c>
      <c r="K65" s="49" t="str">
        <f>+[1]All!K220</f>
        <v>Boston College</v>
      </c>
      <c r="L65" s="43">
        <f>+[1]All!L220</f>
        <v>14</v>
      </c>
      <c r="M65" s="44">
        <f>+[1]All!M220</f>
        <v>42.5</v>
      </c>
      <c r="N65" s="42" t="str">
        <f>+[1]All!T220</f>
        <v>Southern Cal</v>
      </c>
      <c r="O65" s="48">
        <f>+[1]All!X220</f>
        <v>0</v>
      </c>
      <c r="P65" s="48">
        <f>+[1]All!Z220</f>
        <v>0</v>
      </c>
      <c r="Q65" s="42" t="str">
        <f>+[1]All!AL220</f>
        <v>DNP</v>
      </c>
      <c r="R65" s="50">
        <f>+[1]All!AM220</f>
        <v>0</v>
      </c>
      <c r="S65" s="42">
        <f>+[1]All!AN220</f>
        <v>0</v>
      </c>
      <c r="T65" s="47">
        <f>+[1]All!AO220</f>
        <v>0</v>
      </c>
      <c r="V65" s="39" t="str">
        <f>+[1]All!AQ220</f>
        <v>Boston College</v>
      </c>
      <c r="W65" s="42">
        <f>+[1]All!AR220</f>
        <v>0</v>
      </c>
      <c r="X65" s="45">
        <f>+[1]All!AS220</f>
        <v>0</v>
      </c>
      <c r="Y65" s="38">
        <f>+[1]All!AT220</f>
        <v>0</v>
      </c>
      <c r="Z65" s="42">
        <f>+[1]All!AU220</f>
        <v>1</v>
      </c>
      <c r="AA65" s="45">
        <f>+[1]All!AV220</f>
        <v>0</v>
      </c>
      <c r="AB65" s="38">
        <f>+[1]All!AW220</f>
        <v>0</v>
      </c>
      <c r="AD65" s="42">
        <f>+[1]All!AY220</f>
        <v>0</v>
      </c>
      <c r="AE65" s="45">
        <f>+[1]All!AZ220</f>
        <v>0</v>
      </c>
      <c r="AF65" s="38">
        <f>+[1]All!BA220</f>
        <v>0</v>
      </c>
      <c r="AG65" s="38"/>
      <c r="AH65" s="40" t="str">
        <f>+[1]All!BC220</f>
        <v>Southern Cal</v>
      </c>
      <c r="AI65" s="42">
        <f>+[1]All!BD220</f>
        <v>0</v>
      </c>
      <c r="AJ65" s="45">
        <f>+[1]All!BE220</f>
        <v>1</v>
      </c>
      <c r="AK65" s="38">
        <f>+[1]All!BF220</f>
        <v>0</v>
      </c>
      <c r="AL65" s="42">
        <f>+[1]All!BG220</f>
        <v>0</v>
      </c>
      <c r="AM65" s="45">
        <f>+[1]All!BH220</f>
        <v>2</v>
      </c>
      <c r="AN65" s="38">
        <f>+[1]All!BI220</f>
        <v>0</v>
      </c>
      <c r="AO65" s="48">
        <f>+[1]All!BJ220</f>
        <v>67.31</v>
      </c>
      <c r="AP65" s="49">
        <f>+[1]All!BK220</f>
        <v>77.62</v>
      </c>
    </row>
    <row r="66" spans="1:42" x14ac:dyDescent="0.25">
      <c r="A66" s="38">
        <f>+[1]All!A221</f>
        <v>3</v>
      </c>
      <c r="B66" s="38" t="str">
        <f>+[1]All!B221</f>
        <v>Sat</v>
      </c>
      <c r="C66" s="51">
        <f>+[1]All!C221</f>
        <v>41531</v>
      </c>
      <c r="D66" s="41">
        <f>+[1]All!D221</f>
        <v>0.91666666666666663</v>
      </c>
      <c r="E66" s="38" t="str">
        <f>+[1]All!E221</f>
        <v>FS1</v>
      </c>
      <c r="F66" s="42" t="str">
        <f>+[1]All!F221</f>
        <v>Oregon State</v>
      </c>
      <c r="G66" s="38" t="str">
        <f>+[1]All!G221</f>
        <v>P12</v>
      </c>
      <c r="H66" s="42" t="str">
        <f>+[1]All!H221</f>
        <v>Utah</v>
      </c>
      <c r="I66" s="38" t="str">
        <f>+[1]All!I221</f>
        <v>P12</v>
      </c>
      <c r="J66" s="48" t="str">
        <f>+[1]All!J221</f>
        <v>Utah</v>
      </c>
      <c r="K66" s="49" t="str">
        <f>+[1]All!K221</f>
        <v>Oregon State</v>
      </c>
      <c r="L66" s="53">
        <f>+[1]All!L221</f>
        <v>3</v>
      </c>
      <c r="M66" s="54">
        <f>+[1]All!M221</f>
        <v>58</v>
      </c>
      <c r="N66" s="42" t="str">
        <f>+[1]All!T221</f>
        <v>Utah</v>
      </c>
      <c r="O66" s="48">
        <f>+[1]All!X221</f>
        <v>0</v>
      </c>
      <c r="P66" s="48">
        <f>+[1]All!Z221</f>
        <v>0</v>
      </c>
      <c r="Q66" s="42" t="str">
        <f>+[1]All!AL221</f>
        <v>Oregon State</v>
      </c>
      <c r="R66" s="50">
        <f>+[1]All!AM221</f>
        <v>21</v>
      </c>
      <c r="S66" s="42" t="str">
        <f>+[1]All!AN221</f>
        <v>Utah</v>
      </c>
      <c r="T66" s="47">
        <f>+[1]All!AO221</f>
        <v>7</v>
      </c>
      <c r="V66" s="39" t="str">
        <f>+[1]All!AQ221</f>
        <v>Oregon State</v>
      </c>
      <c r="W66" s="42">
        <f>+[1]All!AR221</f>
        <v>0</v>
      </c>
      <c r="X66" s="45">
        <f>+[1]All!AS221</f>
        <v>0</v>
      </c>
      <c r="Y66" s="38">
        <f>+[1]All!AT221</f>
        <v>0</v>
      </c>
      <c r="Z66" s="42">
        <f>+[1]All!AU221</f>
        <v>0</v>
      </c>
      <c r="AA66" s="45">
        <f>+[1]All!AV221</f>
        <v>1</v>
      </c>
      <c r="AB66" s="38">
        <f>+[1]All!AW221</f>
        <v>0</v>
      </c>
      <c r="AD66" s="42">
        <f>+[1]All!AY221</f>
        <v>3</v>
      </c>
      <c r="AE66" s="45">
        <f>+[1]All!AZ221</f>
        <v>1</v>
      </c>
      <c r="AF66" s="38">
        <f>+[1]All!BA221</f>
        <v>0</v>
      </c>
      <c r="AG66" s="38"/>
      <c r="AH66" s="40" t="str">
        <f>+[1]All!BC221</f>
        <v>Utah</v>
      </c>
      <c r="AI66" s="42">
        <f>+[1]All!BD221</f>
        <v>1</v>
      </c>
      <c r="AJ66" s="45">
        <f>+[1]All!BE221</f>
        <v>0</v>
      </c>
      <c r="AK66" s="38">
        <f>+[1]All!BF221</f>
        <v>0</v>
      </c>
      <c r="AL66" s="42">
        <f>+[1]All!BG221</f>
        <v>1</v>
      </c>
      <c r="AM66" s="45">
        <f>+[1]All!BH221</f>
        <v>0</v>
      </c>
      <c r="AN66" s="38">
        <f>+[1]All!BI221</f>
        <v>0</v>
      </c>
      <c r="AO66" s="48">
        <f>+[1]All!BJ221</f>
        <v>76.39</v>
      </c>
      <c r="AP66" s="49">
        <f>+[1]All!BK221</f>
        <v>75.680000000000007</v>
      </c>
    </row>
    <row r="67" spans="1:42" x14ac:dyDescent="0.25">
      <c r="A67" s="38">
        <f>+[1]All!A222</f>
        <v>3</v>
      </c>
      <c r="B67" s="38" t="str">
        <f>+[1]All!B222</f>
        <v>Sat</v>
      </c>
      <c r="C67" s="51">
        <f>+[1]All!C222</f>
        <v>41531</v>
      </c>
      <c r="D67" s="41">
        <f>+[1]All!D222</f>
        <v>0.77083333333333337</v>
      </c>
      <c r="E67" s="38" t="str">
        <f>+[1]All!E222</f>
        <v>PAC12</v>
      </c>
      <c r="F67" s="46" t="str">
        <f>+[1]All!F222</f>
        <v>1AA Southern Utah</v>
      </c>
      <c r="G67" s="47" t="str">
        <f>+[1]All!G222</f>
        <v>1AA</v>
      </c>
      <c r="H67" s="57" t="str">
        <f>+[1]All!H222</f>
        <v>Washington State</v>
      </c>
      <c r="I67" s="47" t="str">
        <f>+[1]All!I222</f>
        <v>P12</v>
      </c>
      <c r="J67" s="48">
        <f>+[1]All!J222</f>
        <v>0</v>
      </c>
      <c r="K67" s="49">
        <f>+[1]All!K222</f>
        <v>0</v>
      </c>
      <c r="L67" s="53">
        <f>+[1]All!L222</f>
        <v>0</v>
      </c>
      <c r="M67" s="54">
        <f>+[1]All!M222</f>
        <v>0</v>
      </c>
      <c r="Q67" s="42" t="str">
        <f>+[1]All!AL222</f>
        <v>DNP</v>
      </c>
      <c r="R67" s="50">
        <f>+[1]All!AM222</f>
        <v>0</v>
      </c>
      <c r="S67" s="42">
        <f>+[1]All!AN222</f>
        <v>0</v>
      </c>
      <c r="T67" s="47">
        <f>+[1]All!AO222</f>
        <v>0</v>
      </c>
      <c r="V67" s="39" t="str">
        <f>+[1]All!AQ222</f>
        <v>1AA Southern Utah</v>
      </c>
      <c r="W67" s="42">
        <f>+[1]All!AR222</f>
        <v>0</v>
      </c>
      <c r="X67" s="45">
        <f>+[1]All!AS222</f>
        <v>0</v>
      </c>
      <c r="Y67" s="38">
        <f>+[1]All!AT222</f>
        <v>0</v>
      </c>
      <c r="Z67" s="42">
        <f>+[1]All!AU222</f>
        <v>0</v>
      </c>
      <c r="AA67" s="45">
        <f>+[1]All!AV222</f>
        <v>0</v>
      </c>
      <c r="AB67" s="38">
        <f>+[1]All!AW222</f>
        <v>0</v>
      </c>
      <c r="AD67" s="42">
        <f>+[1]All!AY222</f>
        <v>0</v>
      </c>
      <c r="AE67" s="45">
        <f>+[1]All!AZ222</f>
        <v>0</v>
      </c>
      <c r="AF67" s="38">
        <f>+[1]All!BA222</f>
        <v>0</v>
      </c>
      <c r="AG67" s="38"/>
      <c r="AH67" s="40" t="str">
        <f>+[1]All!BC222</f>
        <v>Washington State</v>
      </c>
      <c r="AI67" s="42">
        <f>+[1]All!BD222</f>
        <v>0</v>
      </c>
      <c r="AJ67" s="45">
        <f>+[1]All!BE222</f>
        <v>0</v>
      </c>
      <c r="AK67" s="38">
        <f>+[1]All!BF222</f>
        <v>0</v>
      </c>
      <c r="AL67" s="42">
        <f>+[1]All!BG222</f>
        <v>2</v>
      </c>
      <c r="AM67" s="45">
        <f>+[1]All!BH222</f>
        <v>0</v>
      </c>
      <c r="AN67" s="38">
        <f>+[1]All!BI222</f>
        <v>0</v>
      </c>
      <c r="AO67" s="48">
        <f>+[1]All!BJ222</f>
        <v>56.32</v>
      </c>
      <c r="AP67" s="49">
        <f>+[1]All!BK222</f>
        <v>70.540000000000006</v>
      </c>
    </row>
    <row r="68" spans="1:42" x14ac:dyDescent="0.25">
      <c r="B68" s="38"/>
      <c r="C68" s="51"/>
      <c r="F68" s="46"/>
      <c r="G68" s="47"/>
      <c r="H68" s="57"/>
      <c r="I68" s="47"/>
      <c r="L68" s="53"/>
      <c r="M68" s="54"/>
      <c r="Y68" s="38"/>
      <c r="AD68" s="42"/>
      <c r="AE68" s="45"/>
      <c r="AF68" s="38"/>
      <c r="AG68" s="38"/>
      <c r="AH68" s="40"/>
      <c r="AK68" s="38"/>
    </row>
    <row r="69" spans="1:42" x14ac:dyDescent="0.25">
      <c r="A69" s="38">
        <f>+[1]All!A223</f>
        <v>3</v>
      </c>
      <c r="B69" s="38" t="str">
        <f>+[1]All!B223</f>
        <v>Sat</v>
      </c>
      <c r="C69" s="51">
        <f>+[1]All!C223</f>
        <v>41531</v>
      </c>
      <c r="D69" s="41">
        <f>+[1]All!D223</f>
        <v>0.8125</v>
      </c>
      <c r="E69" s="38" t="str">
        <f>+[1]All!E223</f>
        <v>espn3</v>
      </c>
      <c r="F69" s="57" t="str">
        <f>+[1]All!F223</f>
        <v xml:space="preserve">Western Kentucky </v>
      </c>
      <c r="G69" s="47" t="str">
        <f>+[1]All!G223</f>
        <v>SB</v>
      </c>
      <c r="H69" s="57" t="str">
        <f>+[1]All!H223</f>
        <v>South Alabama</v>
      </c>
      <c r="I69" s="47" t="str">
        <f>+[1]All!I223</f>
        <v>SB</v>
      </c>
      <c r="J69" s="48" t="str">
        <f>+[1]All!J223</f>
        <v xml:space="preserve">Western Kentucky </v>
      </c>
      <c r="K69" s="49" t="str">
        <f>+[1]All!K223</f>
        <v>South Alabama</v>
      </c>
      <c r="L69" s="53">
        <f>+[1]All!L223</f>
        <v>10</v>
      </c>
      <c r="M69" s="54">
        <f>+[1]All!M223</f>
        <v>54.5</v>
      </c>
      <c r="N69" s="42" t="str">
        <f>+[1]All!T223</f>
        <v xml:space="preserve">Western Kentucky </v>
      </c>
      <c r="O69" s="48" t="str">
        <f>+[1]All!X223</f>
        <v>X</v>
      </c>
      <c r="P69" s="48">
        <f>+[1]All!Z223</f>
        <v>0</v>
      </c>
      <c r="Q69" s="42" t="str">
        <f>+[1]All!AL223</f>
        <v>DNP</v>
      </c>
      <c r="R69" s="50">
        <f>+[1]All!AM223</f>
        <v>0</v>
      </c>
      <c r="S69" s="42">
        <f>+[1]All!AN223</f>
        <v>0</v>
      </c>
      <c r="T69" s="47">
        <f>+[1]All!AO223</f>
        <v>0</v>
      </c>
      <c r="V69" s="39" t="str">
        <f>+[1]All!AQ223</f>
        <v xml:space="preserve">Western Kentucky </v>
      </c>
      <c r="W69" s="42">
        <f>+[1]All!AR223</f>
        <v>0</v>
      </c>
      <c r="X69" s="45">
        <f>+[1]All!AS223</f>
        <v>1</v>
      </c>
      <c r="Y69" s="38">
        <f>+[1]All!AT223</f>
        <v>0</v>
      </c>
      <c r="Z69" s="42">
        <f>+[1]All!AU223</f>
        <v>1</v>
      </c>
      <c r="AA69" s="45">
        <f>+[1]All!AV223</f>
        <v>1</v>
      </c>
      <c r="AB69" s="38">
        <f>+[1]All!AW223</f>
        <v>0</v>
      </c>
      <c r="AD69" s="42">
        <f>+[1]All!AY223</f>
        <v>0</v>
      </c>
      <c r="AE69" s="45">
        <f>+[1]All!AZ223</f>
        <v>0</v>
      </c>
      <c r="AF69" s="38">
        <f>+[1]All!BA223</f>
        <v>0</v>
      </c>
      <c r="AG69" s="38"/>
      <c r="AH69" s="40" t="str">
        <f>+[1]All!BC223</f>
        <v>South Alabama</v>
      </c>
      <c r="AI69" s="42">
        <f>+[1]All!BD223</f>
        <v>0</v>
      </c>
      <c r="AJ69" s="45">
        <f>+[1]All!BE223</f>
        <v>0</v>
      </c>
      <c r="AK69" s="38">
        <f>+[1]All!BF223</f>
        <v>0</v>
      </c>
      <c r="AL69" s="42">
        <f>+[1]All!BG223</f>
        <v>1</v>
      </c>
      <c r="AM69" s="45">
        <f>+[1]All!BH223</f>
        <v>0</v>
      </c>
      <c r="AN69" s="38">
        <f>+[1]All!BI223</f>
        <v>0</v>
      </c>
      <c r="AO69" s="48">
        <f>+[1]All!BJ223</f>
        <v>64.53</v>
      </c>
      <c r="AP69" s="49">
        <f>+[1]All!BK223</f>
        <v>53.13</v>
      </c>
    </row>
    <row r="70" spans="1:42" x14ac:dyDescent="0.25">
      <c r="A70" s="38">
        <f>+[1]All!A224</f>
        <v>3</v>
      </c>
      <c r="B70" s="38" t="str">
        <f>+[1]All!B224</f>
        <v>Sat</v>
      </c>
      <c r="C70" s="51">
        <f>+[1]All!C224</f>
        <v>41531</v>
      </c>
      <c r="D70" s="41">
        <f>+[1]All!D224</f>
        <v>0.79166666666666663</v>
      </c>
      <c r="E70" s="38" t="str">
        <f>+[1]All!E224</f>
        <v>espn3</v>
      </c>
      <c r="F70" s="42" t="str">
        <f>+[1]All!F224</f>
        <v>1AA Nicholls State</v>
      </c>
      <c r="G70" s="47" t="str">
        <f>+[1]All!G224</f>
        <v>1AA</v>
      </c>
      <c r="H70" s="42" t="str">
        <f>+[1]All!H224</f>
        <v>UL Lafayette</v>
      </c>
      <c r="I70" s="47" t="str">
        <f>+[1]All!I224</f>
        <v>SB</v>
      </c>
      <c r="J70" s="48">
        <f>+[1]All!J224</f>
        <v>0</v>
      </c>
      <c r="K70" s="49">
        <f>+[1]All!K224</f>
        <v>0</v>
      </c>
      <c r="L70" s="53">
        <f>+[1]All!L224</f>
        <v>0</v>
      </c>
      <c r="M70" s="54">
        <f>+[1]All!M224</f>
        <v>0</v>
      </c>
      <c r="Q70" s="42" t="str">
        <f>+[1]All!AL224</f>
        <v>DNP</v>
      </c>
      <c r="R70" s="50">
        <f>+[1]All!AM224</f>
        <v>0</v>
      </c>
      <c r="S70" s="42">
        <f>+[1]All!AN224</f>
        <v>0</v>
      </c>
      <c r="T70" s="47">
        <f>+[1]All!AO224</f>
        <v>0</v>
      </c>
      <c r="V70" s="39" t="str">
        <f>+[1]All!AQ224</f>
        <v>1AA Nicholls State</v>
      </c>
      <c r="W70" s="42">
        <f>+[1]All!AR224</f>
        <v>0</v>
      </c>
      <c r="X70" s="45">
        <f>+[1]All!AS224</f>
        <v>0</v>
      </c>
      <c r="Y70" s="38">
        <f>+[1]All!AT224</f>
        <v>0</v>
      </c>
      <c r="Z70" s="42">
        <f>+[1]All!AU224</f>
        <v>0</v>
      </c>
      <c r="AA70" s="45">
        <f>+[1]All!AV224</f>
        <v>0</v>
      </c>
      <c r="AB70" s="38">
        <f>+[1]All!AW224</f>
        <v>0</v>
      </c>
      <c r="AD70" s="46">
        <f>+[1]All!AY224</f>
        <v>0</v>
      </c>
      <c r="AE70" s="50">
        <f>+[1]All!AZ224</f>
        <v>0</v>
      </c>
      <c r="AF70" s="47">
        <f>+[1]All!BA224</f>
        <v>0</v>
      </c>
      <c r="AG70" s="38"/>
      <c r="AH70" s="40" t="str">
        <f>+[1]All!BC224</f>
        <v>UL Lafayette</v>
      </c>
      <c r="AI70" s="42">
        <f>+[1]All!BD224</f>
        <v>0</v>
      </c>
      <c r="AJ70" s="45">
        <f>+[1]All!BE224</f>
        <v>0</v>
      </c>
      <c r="AK70" s="38">
        <f>+[1]All!BF224</f>
        <v>0</v>
      </c>
      <c r="AL70" s="42">
        <f>+[1]All!BG224</f>
        <v>0</v>
      </c>
      <c r="AM70" s="45">
        <f>+[1]All!BH224</f>
        <v>2</v>
      </c>
      <c r="AN70" s="38">
        <f>+[1]All!BI224</f>
        <v>0</v>
      </c>
      <c r="AO70" s="48">
        <f>+[1]All!BJ224</f>
        <v>46.72</v>
      </c>
      <c r="AP70" s="49">
        <f>+[1]All!BK224</f>
        <v>65.900000000000006</v>
      </c>
    </row>
    <row r="71" spans="1:42" x14ac:dyDescent="0.25">
      <c r="B71" s="38"/>
      <c r="C71" s="51"/>
      <c r="G71" s="47"/>
      <c r="I71" s="47"/>
      <c r="L71" s="53"/>
      <c r="M71" s="54"/>
      <c r="N71" s="59"/>
      <c r="O71" s="105"/>
      <c r="P71" s="105"/>
      <c r="Y71" s="38"/>
      <c r="AG71" s="38"/>
      <c r="AH71" s="40"/>
      <c r="AK71" s="38"/>
    </row>
    <row r="72" spans="1:42" x14ac:dyDescent="0.25">
      <c r="A72" s="38">
        <f>+[1]All!A225</f>
        <v>3</v>
      </c>
      <c r="B72" s="38" t="str">
        <f>+[1]All!B225</f>
        <v>Sat</v>
      </c>
      <c r="C72" s="51">
        <f>+[1]All!C225</f>
        <v>41531</v>
      </c>
      <c r="D72" s="41">
        <f>+[1]All!D225</f>
        <v>0.51388749999999994</v>
      </c>
      <c r="E72" s="38" t="str">
        <f>+[1]All!E225</f>
        <v>SEC</v>
      </c>
      <c r="F72" s="42" t="str">
        <f>+[1]All!F225</f>
        <v>Southern Miss</v>
      </c>
      <c r="G72" s="47" t="str">
        <f>+[1]All!G225</f>
        <v>CUSA</v>
      </c>
      <c r="H72" s="42" t="str">
        <f>+[1]All!H225</f>
        <v>Arkansas</v>
      </c>
      <c r="I72" s="47" t="str">
        <f>+[1]All!I225</f>
        <v>SEC</v>
      </c>
      <c r="J72" s="48" t="str">
        <f>+[1]All!J225</f>
        <v>Arkansas</v>
      </c>
      <c r="K72" s="49" t="str">
        <f>+[1]All!K225</f>
        <v>Southern Miss</v>
      </c>
      <c r="L72" s="55">
        <f>+[1]All!L225</f>
        <v>22</v>
      </c>
      <c r="M72" s="56">
        <f>+[1]All!M225</f>
        <v>50</v>
      </c>
      <c r="N72" s="42" t="str">
        <f>+[1]All!T225</f>
        <v>Arkansas</v>
      </c>
      <c r="O72" s="48">
        <f>+[1]All!X225</f>
        <v>0</v>
      </c>
      <c r="P72" s="48">
        <f>+[1]All!Z225</f>
        <v>0</v>
      </c>
      <c r="Q72" s="42" t="str">
        <f>+[1]All!AL225</f>
        <v>DNP</v>
      </c>
      <c r="R72" s="45">
        <f>+[1]All!AM225</f>
        <v>0</v>
      </c>
      <c r="S72" s="42">
        <f>+[1]All!AN225</f>
        <v>0</v>
      </c>
      <c r="T72" s="38">
        <f>+[1]All!AO225</f>
        <v>0</v>
      </c>
      <c r="V72" s="39" t="str">
        <f>+[1]All!AQ225</f>
        <v>Southern Miss</v>
      </c>
      <c r="W72" s="42">
        <f>+[1]All!AR225</f>
        <v>0</v>
      </c>
      <c r="X72" s="45">
        <f>+[1]All!AS225</f>
        <v>1</v>
      </c>
      <c r="Y72" s="38">
        <f>+[1]All!AT225</f>
        <v>0</v>
      </c>
      <c r="Z72" s="42">
        <f>+[1]All!AU225</f>
        <v>0</v>
      </c>
      <c r="AA72" s="45">
        <f>+[1]All!AV225</f>
        <v>2</v>
      </c>
      <c r="AB72" s="38">
        <f>+[1]All!AW225</f>
        <v>0</v>
      </c>
      <c r="AD72" s="46">
        <f>+[1]All!AY225</f>
        <v>0</v>
      </c>
      <c r="AE72" s="50">
        <f>+[1]All!AZ225</f>
        <v>0</v>
      </c>
      <c r="AF72" s="47">
        <f>+[1]All!BA225</f>
        <v>0</v>
      </c>
      <c r="AH72" s="40" t="str">
        <f>+[1]All!BC225</f>
        <v>Arkansas</v>
      </c>
      <c r="AI72" s="42">
        <f>+[1]All!BD225</f>
        <v>1</v>
      </c>
      <c r="AJ72" s="45">
        <f>+[1]All!BE225</f>
        <v>0</v>
      </c>
      <c r="AK72" s="38">
        <f>+[1]All!BF225</f>
        <v>0</v>
      </c>
      <c r="AL72" s="42">
        <f>+[1]All!BG225</f>
        <v>1</v>
      </c>
      <c r="AM72" s="45">
        <f>+[1]All!BH225</f>
        <v>0</v>
      </c>
      <c r="AN72" s="38">
        <f>+[1]All!BI225</f>
        <v>0</v>
      </c>
      <c r="AO72" s="48">
        <f>+[1]All!BJ225</f>
        <v>58.75</v>
      </c>
      <c r="AP72" s="49">
        <f>+[1]All!BK225</f>
        <v>74.489999999999995</v>
      </c>
    </row>
    <row r="73" spans="1:42" x14ac:dyDescent="0.25">
      <c r="A73" s="38">
        <f>+[1]All!A226</f>
        <v>3</v>
      </c>
      <c r="B73" s="38" t="str">
        <f>+[1]All!B226</f>
        <v>Sat</v>
      </c>
      <c r="C73" s="51">
        <f>+[1]All!C226</f>
        <v>41531</v>
      </c>
      <c r="D73" s="41">
        <f>+[1]All!D226</f>
        <v>0.79166666666666663</v>
      </c>
      <c r="E73" s="38" t="str">
        <f>+[1]All!E226</f>
        <v>ESPN2</v>
      </c>
      <c r="F73" s="42" t="str">
        <f>+[1]All!F226</f>
        <v>Mississippi State</v>
      </c>
      <c r="G73" s="47" t="str">
        <f>+[1]All!G226</f>
        <v>SEC</v>
      </c>
      <c r="H73" s="46" t="str">
        <f>+[1]All!H226</f>
        <v>Auburn</v>
      </c>
      <c r="I73" s="47" t="str">
        <f>+[1]All!I226</f>
        <v>SEC</v>
      </c>
      <c r="J73" s="48" t="str">
        <f>+[1]All!J226</f>
        <v>Auburn</v>
      </c>
      <c r="K73" s="49" t="str">
        <f>+[1]All!K226</f>
        <v>Mississippi State</v>
      </c>
      <c r="L73" s="55">
        <f>+[1]All!L226</f>
        <v>6</v>
      </c>
      <c r="M73" s="56">
        <f>+[1]All!M226</f>
        <v>50.5</v>
      </c>
      <c r="N73" s="42" t="str">
        <f>+[1]All!T226</f>
        <v>Auburn</v>
      </c>
      <c r="O73" s="48">
        <f>+[1]All!X226</f>
        <v>0</v>
      </c>
      <c r="P73" s="48">
        <f>+[1]All!Z226</f>
        <v>0</v>
      </c>
      <c r="Q73" s="42" t="str">
        <f>+[1]All!AL226</f>
        <v>Mississippi State</v>
      </c>
      <c r="R73" s="45">
        <f>+[1]All!AM226</f>
        <v>28</v>
      </c>
      <c r="S73" s="42" t="str">
        <f>+[1]All!AN226</f>
        <v>Auburn</v>
      </c>
      <c r="T73" s="38">
        <f>+[1]All!AO226</f>
        <v>10</v>
      </c>
      <c r="V73" s="39" t="str">
        <f>+[1]All!AQ226</f>
        <v>Mississippi State</v>
      </c>
      <c r="W73" s="42">
        <f>+[1]All!AR226</f>
        <v>0</v>
      </c>
      <c r="X73" s="45">
        <f>+[1]All!AS226</f>
        <v>1</v>
      </c>
      <c r="Y73" s="38">
        <f>+[1]All!AT226</f>
        <v>0</v>
      </c>
      <c r="Z73" s="42">
        <f>+[1]All!AU226</f>
        <v>0</v>
      </c>
      <c r="AA73" s="45">
        <f>+[1]All!AV226</f>
        <v>1</v>
      </c>
      <c r="AB73" s="38">
        <f>+[1]All!AW226</f>
        <v>0</v>
      </c>
      <c r="AD73" s="46">
        <f>+[1]All!AY226</f>
        <v>3</v>
      </c>
      <c r="AE73" s="50">
        <f>+[1]All!AZ226</f>
        <v>5</v>
      </c>
      <c r="AF73" s="47">
        <f>+[1]All!BA226</f>
        <v>0</v>
      </c>
      <c r="AH73" s="40" t="str">
        <f>+[1]All!BC226</f>
        <v>Auburn</v>
      </c>
      <c r="AI73" s="42">
        <f>+[1]All!BD226</f>
        <v>1</v>
      </c>
      <c r="AJ73" s="45">
        <f>+[1]All!BE226</f>
        <v>1</v>
      </c>
      <c r="AK73" s="38">
        <f>+[1]All!BF226</f>
        <v>0</v>
      </c>
      <c r="AL73" s="42">
        <f>+[1]All!BG226</f>
        <v>1</v>
      </c>
      <c r="AM73" s="45">
        <f>+[1]All!BH226</f>
        <v>1</v>
      </c>
      <c r="AN73" s="38">
        <f>+[1]All!BI226</f>
        <v>0</v>
      </c>
      <c r="AO73" s="48">
        <f>+[1]All!BJ226</f>
        <v>72.650000000000006</v>
      </c>
      <c r="AP73" s="49">
        <f>+[1]All!BK226</f>
        <v>77.94</v>
      </c>
    </row>
    <row r="74" spans="1:42" x14ac:dyDescent="0.25">
      <c r="A74" s="38">
        <f>+[1]All!A227</f>
        <v>3</v>
      </c>
      <c r="B74" s="38" t="str">
        <f>+[1]All!B227</f>
        <v>Sat</v>
      </c>
      <c r="C74" s="51">
        <f>+[1]All!C227</f>
        <v>41531</v>
      </c>
      <c r="D74" s="41">
        <f>+[1]All!D227</f>
        <v>0.5</v>
      </c>
      <c r="E74" s="38" t="str">
        <f>+[1]All!E227</f>
        <v>ESPN</v>
      </c>
      <c r="F74" s="42" t="str">
        <f>+[1]All!F227</f>
        <v>Louisville</v>
      </c>
      <c r="G74" s="38" t="str">
        <f>+[1]All!G227</f>
        <v>AAC</v>
      </c>
      <c r="H74" s="42" t="str">
        <f>+[1]All!H227</f>
        <v>Kentucky</v>
      </c>
      <c r="I74" s="38" t="str">
        <f>+[1]All!I227</f>
        <v>SEC</v>
      </c>
      <c r="J74" s="48" t="str">
        <f>+[1]All!J227</f>
        <v>Louisville</v>
      </c>
      <c r="K74" s="49" t="str">
        <f>+[1]All!K227</f>
        <v>Kentucky</v>
      </c>
      <c r="L74" s="53">
        <f>+[1]All!L227</f>
        <v>14</v>
      </c>
      <c r="M74" s="54">
        <f>+[1]All!M227</f>
        <v>59.5</v>
      </c>
      <c r="N74" s="42" t="str">
        <f>+[1]All!T227</f>
        <v>Louisville</v>
      </c>
      <c r="O74" s="48">
        <f>+[1]All!X227</f>
        <v>0</v>
      </c>
      <c r="P74" s="48">
        <f>+[1]All!Z227</f>
        <v>0</v>
      </c>
      <c r="Q74" s="42" t="str">
        <f>+[1]All!AL227</f>
        <v>Louisville</v>
      </c>
      <c r="R74" s="50">
        <f>+[1]All!AM227</f>
        <v>32</v>
      </c>
      <c r="S74" s="42" t="str">
        <f>+[1]All!AN227</f>
        <v>Kentucky</v>
      </c>
      <c r="T74" s="47">
        <f>+[1]All!AO227</f>
        <v>14</v>
      </c>
      <c r="V74" s="39" t="str">
        <f>+[1]All!AQ227</f>
        <v>Louisville</v>
      </c>
      <c r="W74" s="42">
        <f>+[1]All!AR227</f>
        <v>0</v>
      </c>
      <c r="X74" s="45">
        <f>+[1]All!AS227</f>
        <v>0</v>
      </c>
      <c r="Y74" s="38">
        <f>+[1]All!AT227</f>
        <v>0</v>
      </c>
      <c r="Z74" s="42">
        <f>+[1]All!AU227</f>
        <v>1</v>
      </c>
      <c r="AA74" s="45">
        <f>+[1]All!AV227</f>
        <v>0</v>
      </c>
      <c r="AB74" s="38">
        <f>+[1]All!AW227</f>
        <v>0</v>
      </c>
      <c r="AD74" s="42">
        <f>+[1]All!AY227</f>
        <v>4</v>
      </c>
      <c r="AE74" s="45">
        <f>+[1]All!AZ227</f>
        <v>4</v>
      </c>
      <c r="AF74" s="38">
        <f>+[1]All!BA227</f>
        <v>0</v>
      </c>
      <c r="AG74" s="38"/>
      <c r="AH74" s="40" t="str">
        <f>+[1]All!BC227</f>
        <v>Kentucky</v>
      </c>
      <c r="AI74" s="42">
        <f>+[1]All!BD227</f>
        <v>1</v>
      </c>
      <c r="AJ74" s="45">
        <f>+[1]All!BE227</f>
        <v>0</v>
      </c>
      <c r="AK74" s="38">
        <f>+[1]All!BF227</f>
        <v>0</v>
      </c>
      <c r="AL74" s="42">
        <f>+[1]All!BG227</f>
        <v>1</v>
      </c>
      <c r="AM74" s="45">
        <f>+[1]All!BH227</f>
        <v>1</v>
      </c>
      <c r="AN74" s="38">
        <f>+[1]All!BI227</f>
        <v>0</v>
      </c>
      <c r="AO74" s="48">
        <f>+[1]All!BJ227</f>
        <v>82.55</v>
      </c>
      <c r="AP74" s="49">
        <f>+[1]All!BK227</f>
        <v>67.680000000000007</v>
      </c>
    </row>
    <row r="75" spans="1:42" x14ac:dyDescent="0.25">
      <c r="A75" s="38">
        <f>+[1]All!A228</f>
        <v>3</v>
      </c>
      <c r="B75" s="38" t="str">
        <f>+[1]All!B228</f>
        <v>Sat</v>
      </c>
      <c r="C75" s="51">
        <f>+[1]All!C228</f>
        <v>41531</v>
      </c>
      <c r="D75" s="41">
        <f>+[1]All!D228</f>
        <v>0.79166666666666663</v>
      </c>
      <c r="E75" s="38" t="str">
        <f>+[1]All!E228</f>
        <v>ESPNU</v>
      </c>
      <c r="F75" s="42" t="str">
        <f>+[1]All!F228</f>
        <v>Kent State</v>
      </c>
      <c r="G75" s="38" t="str">
        <f>+[1]All!G228</f>
        <v>MAC</v>
      </c>
      <c r="H75" s="42" t="str">
        <f>+[1]All!H228</f>
        <v xml:space="preserve">LSU </v>
      </c>
      <c r="I75" s="38" t="str">
        <f>+[1]All!I228</f>
        <v>SEC</v>
      </c>
      <c r="J75" s="48" t="str">
        <f>+[1]All!J228</f>
        <v xml:space="preserve">LSU </v>
      </c>
      <c r="K75" s="49" t="str">
        <f>+[1]All!K228</f>
        <v>Kent State</v>
      </c>
      <c r="L75" s="53">
        <f>+[1]All!L228</f>
        <v>37</v>
      </c>
      <c r="M75" s="54">
        <f>+[1]All!M228</f>
        <v>55</v>
      </c>
      <c r="N75" s="42" t="str">
        <f>+[1]All!T228</f>
        <v>Kent State</v>
      </c>
      <c r="O75" s="48">
        <f>+[1]All!X228</f>
        <v>0</v>
      </c>
      <c r="P75" s="48">
        <f>+[1]All!Z228</f>
        <v>0</v>
      </c>
      <c r="Q75" s="42" t="str">
        <f>+[1]All!AL228</f>
        <v>DNP</v>
      </c>
      <c r="R75" s="50">
        <f>+[1]All!AM228</f>
        <v>0</v>
      </c>
      <c r="S75" s="42">
        <f>+[1]All!AN228</f>
        <v>0</v>
      </c>
      <c r="T75" s="47">
        <f>+[1]All!AO228</f>
        <v>0</v>
      </c>
      <c r="V75" s="39" t="str">
        <f>+[1]All!AQ228</f>
        <v>Kent State</v>
      </c>
      <c r="W75" s="42">
        <f>+[1]All!AR228</f>
        <v>0</v>
      </c>
      <c r="X75" s="45">
        <f>+[1]All!AS228</f>
        <v>0</v>
      </c>
      <c r="Y75" s="38">
        <f>+[1]All!AT228</f>
        <v>0</v>
      </c>
      <c r="Z75" s="42">
        <f>+[1]All!AU228</f>
        <v>0</v>
      </c>
      <c r="AA75" s="45">
        <f>+[1]All!AV228</f>
        <v>1</v>
      </c>
      <c r="AB75" s="38">
        <f>+[1]All!AW228</f>
        <v>0</v>
      </c>
      <c r="AD75" s="42">
        <f>+[1]All!AY228</f>
        <v>0</v>
      </c>
      <c r="AE75" s="45">
        <f>+[1]All!AZ228</f>
        <v>0</v>
      </c>
      <c r="AF75" s="38">
        <f>+[1]All!BA228</f>
        <v>0</v>
      </c>
      <c r="AG75" s="38"/>
      <c r="AH75" s="40" t="str">
        <f>+[1]All!BC228</f>
        <v xml:space="preserve">LSU </v>
      </c>
      <c r="AI75" s="42">
        <f>+[1]All!BD228</f>
        <v>1</v>
      </c>
      <c r="AJ75" s="45">
        <f>+[1]All!BE228</f>
        <v>0</v>
      </c>
      <c r="AK75" s="38">
        <f>+[1]All!BF228</f>
        <v>0</v>
      </c>
      <c r="AL75" s="42">
        <f>+[1]All!BG228</f>
        <v>2</v>
      </c>
      <c r="AM75" s="45">
        <f>+[1]All!BH228</f>
        <v>0</v>
      </c>
      <c r="AN75" s="38">
        <f>+[1]All!BI228</f>
        <v>0</v>
      </c>
      <c r="AO75" s="48">
        <f>+[1]All!BJ228</f>
        <v>62.37</v>
      </c>
      <c r="AP75" s="49">
        <f>+[1]All!BK228</f>
        <v>88.42</v>
      </c>
    </row>
    <row r="76" spans="1:42" x14ac:dyDescent="0.25">
      <c r="A76" s="38">
        <f>+[1]All!A229</f>
        <v>3</v>
      </c>
      <c r="B76" s="38" t="str">
        <f>+[1]All!B229</f>
        <v>Sat</v>
      </c>
      <c r="C76" s="51">
        <f>+[1]All!C229</f>
        <v>41531</v>
      </c>
      <c r="D76" s="41">
        <f>+[1]All!D229</f>
        <v>0.79166666666666663</v>
      </c>
      <c r="E76" s="38" t="str">
        <f>+[1]All!E229</f>
        <v>ESPN</v>
      </c>
      <c r="F76" s="42" t="str">
        <f>+[1]All!F229</f>
        <v>Vanderbilt</v>
      </c>
      <c r="G76" s="38" t="str">
        <f>+[1]All!G229</f>
        <v>SEC</v>
      </c>
      <c r="H76" s="42" t="str">
        <f>+[1]All!H229</f>
        <v>South Carolina</v>
      </c>
      <c r="I76" s="38" t="str">
        <f>+[1]All!I229</f>
        <v>SEC</v>
      </c>
      <c r="J76" s="48" t="str">
        <f>+[1]All!J229</f>
        <v>South Carolina</v>
      </c>
      <c r="K76" s="49" t="str">
        <f>+[1]All!K229</f>
        <v>Vanderbilt</v>
      </c>
      <c r="L76" s="53">
        <f>+[1]All!L229</f>
        <v>13.5</v>
      </c>
      <c r="M76" s="54">
        <f>+[1]All!M229</f>
        <v>51</v>
      </c>
      <c r="N76" s="42" t="str">
        <f>+[1]All!T229</f>
        <v>South Carolina</v>
      </c>
      <c r="O76" s="48">
        <f>+[1]All!X229</f>
        <v>0</v>
      </c>
      <c r="P76" s="48">
        <f>+[1]All!Z229</f>
        <v>0</v>
      </c>
      <c r="Q76" s="42" t="str">
        <f>+[1]All!AL229</f>
        <v>South Carolina</v>
      </c>
      <c r="R76" s="50">
        <f>+[1]All!AM229</f>
        <v>17</v>
      </c>
      <c r="S76" s="42" t="str">
        <f>+[1]All!AN229</f>
        <v>Vanderbilt</v>
      </c>
      <c r="T76" s="47">
        <f>+[1]All!AO229</f>
        <v>13</v>
      </c>
      <c r="V76" s="39" t="str">
        <f>+[1]All!AQ229</f>
        <v>Vanderbilt</v>
      </c>
      <c r="W76" s="42">
        <f>+[1]All!AR229</f>
        <v>0</v>
      </c>
      <c r="X76" s="45">
        <f>+[1]All!AS229</f>
        <v>0</v>
      </c>
      <c r="Y76" s="38">
        <f>+[1]All!AT229</f>
        <v>0</v>
      </c>
      <c r="Z76" s="42">
        <f>+[1]All!AU229</f>
        <v>0</v>
      </c>
      <c r="AA76" s="45">
        <f>+[1]All!AV229</f>
        <v>1</v>
      </c>
      <c r="AB76" s="38">
        <f>+[1]All!AW229</f>
        <v>0</v>
      </c>
      <c r="AD76" s="42">
        <f>+[1]All!AY229</f>
        <v>4</v>
      </c>
      <c r="AE76" s="45">
        <f>+[1]All!AZ229</f>
        <v>3</v>
      </c>
      <c r="AF76" s="38">
        <f>+[1]All!BA229</f>
        <v>1</v>
      </c>
      <c r="AG76" s="38"/>
      <c r="AH76" s="40" t="str">
        <f>+[1]All!BC229</f>
        <v>South Carolina</v>
      </c>
      <c r="AI76" s="42">
        <f>+[1]All!BD229</f>
        <v>1</v>
      </c>
      <c r="AJ76" s="45">
        <f>+[1]All!BE229</f>
        <v>0</v>
      </c>
      <c r="AK76" s="38">
        <f>+[1]All!BF229</f>
        <v>0</v>
      </c>
      <c r="AL76" s="42">
        <f>+[1]All!BG229</f>
        <v>1</v>
      </c>
      <c r="AM76" s="45">
        <f>+[1]All!BH229</f>
        <v>1</v>
      </c>
      <c r="AN76" s="38">
        <f>+[1]All!BI229</f>
        <v>0</v>
      </c>
      <c r="AO76" s="48">
        <f>+[1]All!BJ229</f>
        <v>76.319999999999993</v>
      </c>
      <c r="AP76" s="49">
        <f>+[1]All!BK229</f>
        <v>85.98</v>
      </c>
    </row>
    <row r="77" spans="1:42" x14ac:dyDescent="0.25">
      <c r="A77" s="38">
        <f>+[1]All!A230</f>
        <v>3</v>
      </c>
      <c r="B77" s="38" t="str">
        <f>+[1]All!B230</f>
        <v>Sat</v>
      </c>
      <c r="C77" s="51">
        <f>+[1]All!C230</f>
        <v>41531</v>
      </c>
      <c r="D77" s="41">
        <f>+[1]All!D230</f>
        <v>0.64583333333333337</v>
      </c>
      <c r="E77" s="38" t="str">
        <f>+[1]All!E230</f>
        <v xml:space="preserve">CBS </v>
      </c>
      <c r="F77" s="42" t="str">
        <f>+[1]All!F230</f>
        <v xml:space="preserve">Alabama </v>
      </c>
      <c r="G77" s="38" t="str">
        <f>+[1]All!G230</f>
        <v>SEC</v>
      </c>
      <c r="H77" s="42" t="str">
        <f>+[1]All!H230</f>
        <v>Texas A&amp;M</v>
      </c>
      <c r="I77" s="38" t="str">
        <f>+[1]All!I230</f>
        <v>SEC</v>
      </c>
      <c r="J77" s="48" t="str">
        <f>+[1]All!J230</f>
        <v xml:space="preserve">Alabama </v>
      </c>
      <c r="K77" s="49" t="str">
        <f>+[1]All!K230</f>
        <v>Texas A&amp;M</v>
      </c>
      <c r="L77" s="53">
        <f>+[1]All!L230</f>
        <v>8</v>
      </c>
      <c r="M77" s="54">
        <f>+[1]All!M230</f>
        <v>61</v>
      </c>
      <c r="N77" s="42" t="str">
        <f>+[1]All!T230</f>
        <v xml:space="preserve">Alabama </v>
      </c>
      <c r="O77" s="48">
        <f>+[1]All!X230</f>
        <v>0</v>
      </c>
      <c r="P77" s="48">
        <f>+[1]All!Z230</f>
        <v>0</v>
      </c>
      <c r="Q77" s="42" t="str">
        <f>+[1]All!AL230</f>
        <v>Texas A&amp;M</v>
      </c>
      <c r="R77" s="50">
        <f>+[1]All!AM230</f>
        <v>29</v>
      </c>
      <c r="S77" s="42" t="str">
        <f>+[1]All!AN230</f>
        <v xml:space="preserve">Alabama </v>
      </c>
      <c r="T77" s="47">
        <f>+[1]All!AO230</f>
        <v>24</v>
      </c>
      <c r="V77" s="39" t="str">
        <f>+[1]All!AQ230</f>
        <v xml:space="preserve">Alabama </v>
      </c>
      <c r="W77" s="42">
        <f>+[1]All!AR230</f>
        <v>0</v>
      </c>
      <c r="X77" s="45">
        <f>+[1]All!AS230</f>
        <v>0</v>
      </c>
      <c r="Y77" s="38">
        <f>+[1]All!AT230</f>
        <v>1</v>
      </c>
      <c r="Z77" s="42">
        <f>+[1]All!AU230</f>
        <v>1</v>
      </c>
      <c r="AA77" s="45">
        <f>+[1]All!AV230</f>
        <v>0</v>
      </c>
      <c r="AB77" s="38">
        <f>+[1]All!AW230</f>
        <v>1</v>
      </c>
      <c r="AD77" s="42">
        <f>+[1]All!AY230</f>
        <v>0</v>
      </c>
      <c r="AE77" s="45">
        <f>+[1]All!AZ230</f>
        <v>1</v>
      </c>
      <c r="AF77" s="38">
        <f>+[1]All!BA230</f>
        <v>0</v>
      </c>
      <c r="AG77" s="38"/>
      <c r="AH77" s="40" t="str">
        <f>+[1]All!BC230</f>
        <v>Texas A&amp;M</v>
      </c>
      <c r="AI77" s="42">
        <f>+[1]All!BD230</f>
        <v>0</v>
      </c>
      <c r="AJ77" s="45">
        <f>+[1]All!BE230</f>
        <v>1</v>
      </c>
      <c r="AK77" s="38">
        <f>+[1]All!BF230</f>
        <v>0</v>
      </c>
      <c r="AL77" s="42">
        <f>+[1]All!BG230</f>
        <v>0</v>
      </c>
      <c r="AM77" s="45">
        <f>+[1]All!BH230</f>
        <v>1</v>
      </c>
      <c r="AN77" s="38">
        <f>+[1]All!BI230</f>
        <v>0</v>
      </c>
      <c r="AO77" s="48">
        <f>+[1]All!BJ230</f>
        <v>99.05</v>
      </c>
      <c r="AP77" s="49">
        <f>+[1]All!BK230</f>
        <v>87.25</v>
      </c>
    </row>
    <row r="78" spans="1:42" x14ac:dyDescent="0.25">
      <c r="B78" s="38"/>
      <c r="C78" s="51"/>
      <c r="L78" s="53"/>
      <c r="M78" s="54"/>
      <c r="Y78" s="38"/>
      <c r="AD78" s="42"/>
      <c r="AE78" s="45"/>
      <c r="AF78" s="38"/>
      <c r="AG78" s="38"/>
      <c r="AH78" s="40"/>
      <c r="AK78" s="38"/>
    </row>
    <row r="79" spans="1:42" x14ac:dyDescent="0.25">
      <c r="A79" s="38">
        <f>+[1]All!A231</f>
        <v>3</v>
      </c>
      <c r="B79" s="38"/>
      <c r="C79" s="51"/>
      <c r="F79" s="42" t="str">
        <f>+[1]All!F231</f>
        <v>Clemson</v>
      </c>
      <c r="G79" s="38" t="str">
        <f>+[1]All!G231</f>
        <v>ACC</v>
      </c>
      <c r="H79" s="42" t="str">
        <f>+[1]All!H231</f>
        <v>Open</v>
      </c>
      <c r="I79" s="38" t="str">
        <f>+[1]All!I231</f>
        <v>ZZZ</v>
      </c>
      <c r="J79" s="48">
        <f>+[1]All!J231</f>
        <v>0</v>
      </c>
      <c r="K79" s="49">
        <f>+[1]All!K231</f>
        <v>0</v>
      </c>
      <c r="L79" s="53">
        <f>+[1]All!L231</f>
        <v>0</v>
      </c>
      <c r="M79" s="54">
        <f>+[1]All!M231</f>
        <v>0</v>
      </c>
      <c r="V79" s="39" t="str">
        <f>+[1]All!AQ231</f>
        <v>Clemson</v>
      </c>
      <c r="W79" s="42">
        <f>+[1]All!AR231</f>
        <v>0</v>
      </c>
      <c r="X79" s="45">
        <f>+[1]All!AS231</f>
        <v>0</v>
      </c>
      <c r="Y79" s="38">
        <f>+[1]All!AT231</f>
        <v>0</v>
      </c>
      <c r="Z79" s="42">
        <f>+[1]All!AU231</f>
        <v>1</v>
      </c>
      <c r="AA79" s="45">
        <f>+[1]All!AV231</f>
        <v>0</v>
      </c>
      <c r="AB79" s="38">
        <f>+[1]All!AW231</f>
        <v>0</v>
      </c>
      <c r="AD79" s="42">
        <f>+[1]All!AY231</f>
        <v>0</v>
      </c>
      <c r="AE79" s="45">
        <f>+[1]All!AZ231</f>
        <v>0</v>
      </c>
      <c r="AF79" s="38">
        <f>+[1]All!BA231</f>
        <v>0</v>
      </c>
      <c r="AG79" s="38"/>
      <c r="AH79" s="40" t="str">
        <f>+[1]All!BC231</f>
        <v>Open</v>
      </c>
      <c r="AI79" s="42">
        <f>+[1]All!BD231</f>
        <v>0</v>
      </c>
      <c r="AJ79" s="45">
        <f>+[1]All!BE231</f>
        <v>0</v>
      </c>
      <c r="AK79" s="38">
        <f>+[1]All!BF231</f>
        <v>0</v>
      </c>
      <c r="AL79" s="42">
        <f>+[1]All!BG231</f>
        <v>0</v>
      </c>
      <c r="AM79" s="45">
        <f>+[1]All!BH231</f>
        <v>0</v>
      </c>
      <c r="AN79" s="38">
        <f>+[1]All!BI231</f>
        <v>0</v>
      </c>
      <c r="AO79" s="48">
        <f>+[1]All!BJ231</f>
        <v>83.41</v>
      </c>
      <c r="AP79" s="49">
        <f>+[1]All!BK231</f>
        <v>0</v>
      </c>
    </row>
    <row r="80" spans="1:42" x14ac:dyDescent="0.25">
      <c r="A80" s="38">
        <f>+[1]All!A232</f>
        <v>3</v>
      </c>
      <c r="B80" s="38"/>
      <c r="C80" s="51"/>
      <c r="F80" s="42" t="str">
        <f>+[1]All!F232</f>
        <v>Miami (FL)</v>
      </c>
      <c r="G80" s="38" t="str">
        <f>+[1]All!G232</f>
        <v>ACC</v>
      </c>
      <c r="H80" s="42" t="str">
        <f>+[1]All!H232</f>
        <v>Open</v>
      </c>
      <c r="I80" s="38" t="str">
        <f>+[1]All!I232</f>
        <v>ZZZ</v>
      </c>
      <c r="J80" s="48">
        <f>+[1]All!J232</f>
        <v>0</v>
      </c>
      <c r="K80" s="49">
        <f>+[1]All!K232</f>
        <v>0</v>
      </c>
      <c r="L80" s="53">
        <f>+[1]All!L232</f>
        <v>0</v>
      </c>
      <c r="M80" s="54">
        <f>+[1]All!M232</f>
        <v>0</v>
      </c>
      <c r="V80" s="39" t="str">
        <f>+[1]All!AQ232</f>
        <v>Miami (FL)</v>
      </c>
      <c r="W80" s="42">
        <f>+[1]All!AR232</f>
        <v>0</v>
      </c>
      <c r="X80" s="45">
        <f>+[1]All!AS232</f>
        <v>0</v>
      </c>
      <c r="Y80" s="38">
        <f>+[1]All!AT232</f>
        <v>0</v>
      </c>
      <c r="Z80" s="42">
        <f>+[1]All!AU232</f>
        <v>1</v>
      </c>
      <c r="AA80" s="45">
        <f>+[1]All!AV232</f>
        <v>1</v>
      </c>
      <c r="AB80" s="38">
        <f>+[1]All!AW232</f>
        <v>0</v>
      </c>
      <c r="AD80" s="42">
        <f>+[1]All!AY232</f>
        <v>0</v>
      </c>
      <c r="AE80" s="45">
        <f>+[1]All!AZ232</f>
        <v>0</v>
      </c>
      <c r="AF80" s="38">
        <f>+[1]All!BA232</f>
        <v>0</v>
      </c>
      <c r="AG80" s="38"/>
      <c r="AH80" s="40" t="str">
        <f>+[1]All!BC232</f>
        <v>Open</v>
      </c>
      <c r="AI80" s="42">
        <f>+[1]All!BD232</f>
        <v>0</v>
      </c>
      <c r="AJ80" s="45">
        <f>+[1]All!BE232</f>
        <v>0</v>
      </c>
      <c r="AK80" s="38">
        <f>+[1]All!BF232</f>
        <v>0</v>
      </c>
      <c r="AL80" s="42">
        <f>+[1]All!BG232</f>
        <v>0</v>
      </c>
      <c r="AM80" s="45">
        <f>+[1]All!BH232</f>
        <v>0</v>
      </c>
      <c r="AN80" s="38">
        <f>+[1]All!BI232</f>
        <v>0</v>
      </c>
      <c r="AO80" s="48">
        <f>+[1]All!BJ232</f>
        <v>81.33</v>
      </c>
      <c r="AP80" s="49">
        <f>+[1]All!BK232</f>
        <v>0</v>
      </c>
    </row>
    <row r="81" spans="1:42" x14ac:dyDescent="0.25">
      <c r="A81" s="38">
        <f>+[1]All!A233</f>
        <v>3</v>
      </c>
      <c r="B81" s="38"/>
      <c r="C81" s="51"/>
      <c r="F81" s="46" t="str">
        <f>+[1]All!F233</f>
        <v xml:space="preserve">North Carolina  </v>
      </c>
      <c r="G81" s="47" t="str">
        <f>+[1]All!G233</f>
        <v>ACC</v>
      </c>
      <c r="H81" s="46" t="str">
        <f>+[1]All!H233</f>
        <v>Open</v>
      </c>
      <c r="I81" s="47" t="str">
        <f>+[1]All!I233</f>
        <v>ZZZ</v>
      </c>
      <c r="J81" s="48">
        <f>+[1]All!J233</f>
        <v>0</v>
      </c>
      <c r="K81" s="49">
        <f>+[1]All!K233</f>
        <v>0</v>
      </c>
      <c r="L81" s="43">
        <f>+[1]All!L233</f>
        <v>0</v>
      </c>
      <c r="M81" s="44">
        <f>+[1]All!M233</f>
        <v>0</v>
      </c>
      <c r="Q81" s="46"/>
      <c r="S81" s="46"/>
      <c r="U81" s="52"/>
      <c r="V81" s="39" t="str">
        <f>+[1]All!AQ233</f>
        <v xml:space="preserve">North Carolina  </v>
      </c>
      <c r="W81" s="42">
        <f>+[1]All!AR233</f>
        <v>0</v>
      </c>
      <c r="X81" s="45">
        <f>+[1]All!AS233</f>
        <v>1</v>
      </c>
      <c r="Y81" s="38">
        <f>+[1]All!AT233</f>
        <v>0</v>
      </c>
      <c r="Z81" s="42">
        <f>+[1]All!AU233</f>
        <v>1</v>
      </c>
      <c r="AA81" s="45">
        <f>+[1]All!AV233</f>
        <v>1</v>
      </c>
      <c r="AB81" s="38">
        <f>+[1]All!AW233</f>
        <v>0</v>
      </c>
      <c r="AD81" s="42">
        <f>+[1]All!AY233</f>
        <v>0</v>
      </c>
      <c r="AE81" s="45">
        <f>+[1]All!AZ233</f>
        <v>0</v>
      </c>
      <c r="AF81" s="38">
        <f>+[1]All!BA233</f>
        <v>0</v>
      </c>
      <c r="AG81" s="38"/>
      <c r="AH81" s="40" t="str">
        <f>+[1]All!BC233</f>
        <v>Open</v>
      </c>
      <c r="AI81" s="42">
        <f>+[1]All!BD233</f>
        <v>0</v>
      </c>
      <c r="AJ81" s="45">
        <f>+[1]All!BE233</f>
        <v>0</v>
      </c>
      <c r="AK81" s="38">
        <f>+[1]All!BF233</f>
        <v>0</v>
      </c>
      <c r="AL81" s="42">
        <f>+[1]All!BG233</f>
        <v>0</v>
      </c>
      <c r="AM81" s="45">
        <f>+[1]All!BH233</f>
        <v>0</v>
      </c>
      <c r="AN81" s="38">
        <f>+[1]All!BI233</f>
        <v>0</v>
      </c>
      <c r="AO81" s="48">
        <f>+[1]All!BJ233</f>
        <v>75.28</v>
      </c>
      <c r="AP81" s="49">
        <f>+[1]All!BK233</f>
        <v>0</v>
      </c>
    </row>
    <row r="82" spans="1:42" x14ac:dyDescent="0.25">
      <c r="A82" s="38">
        <f>+[1]All!A234</f>
        <v>3</v>
      </c>
      <c r="B82" s="38"/>
      <c r="C82" s="51"/>
      <c r="F82" s="46" t="str">
        <f>+[1]All!F234</f>
        <v>North Carolina St</v>
      </c>
      <c r="G82" s="47" t="str">
        <f>+[1]All!G234</f>
        <v>ACC</v>
      </c>
      <c r="H82" s="46" t="str">
        <f>+[1]All!H234</f>
        <v>Open</v>
      </c>
      <c r="I82" s="47" t="str">
        <f>+[1]All!I234</f>
        <v>ZZZ</v>
      </c>
      <c r="J82" s="48">
        <f>+[1]All!J234</f>
        <v>0</v>
      </c>
      <c r="K82" s="49">
        <f>+[1]All!K234</f>
        <v>0</v>
      </c>
      <c r="L82" s="43">
        <f>+[1]All!L234</f>
        <v>0</v>
      </c>
      <c r="M82" s="44">
        <f>+[1]All!M234</f>
        <v>0</v>
      </c>
      <c r="Q82" s="46"/>
      <c r="S82" s="46"/>
      <c r="U82" s="52"/>
      <c r="V82" s="39" t="str">
        <f>+[1]All!AQ234</f>
        <v>North Carolina St</v>
      </c>
      <c r="W82" s="42">
        <f>+[1]All!AR234</f>
        <v>0</v>
      </c>
      <c r="X82" s="45">
        <f>+[1]All!AS234</f>
        <v>0</v>
      </c>
      <c r="Y82" s="38">
        <f>+[1]All!AT234</f>
        <v>0</v>
      </c>
      <c r="Z82" s="42">
        <f>+[1]All!AU234</f>
        <v>1</v>
      </c>
      <c r="AA82" s="45">
        <f>+[1]All!AV234</f>
        <v>0</v>
      </c>
      <c r="AB82" s="38">
        <f>+[1]All!AW234</f>
        <v>0</v>
      </c>
      <c r="AD82" s="42">
        <f>+[1]All!AY234</f>
        <v>0</v>
      </c>
      <c r="AE82" s="45">
        <f>+[1]All!AZ234</f>
        <v>0</v>
      </c>
      <c r="AF82" s="38">
        <f>+[1]All!BA234</f>
        <v>0</v>
      </c>
      <c r="AG82" s="38"/>
      <c r="AH82" s="40" t="str">
        <f>+[1]All!BC234</f>
        <v>Open</v>
      </c>
      <c r="AI82" s="42">
        <f>+[1]All!BD234</f>
        <v>0</v>
      </c>
      <c r="AJ82" s="45">
        <f>+[1]All!BE234</f>
        <v>0</v>
      </c>
      <c r="AK82" s="38">
        <f>+[1]All!BF234</f>
        <v>0</v>
      </c>
      <c r="AL82" s="42">
        <f>+[1]All!BG234</f>
        <v>0</v>
      </c>
      <c r="AM82" s="45">
        <f>+[1]All!BH234</f>
        <v>0</v>
      </c>
      <c r="AN82" s="38">
        <f>+[1]All!BI234</f>
        <v>0</v>
      </c>
      <c r="AO82" s="48">
        <f>+[1]All!BJ234</f>
        <v>73.5</v>
      </c>
      <c r="AP82" s="49">
        <f>+[1]All!BK234</f>
        <v>0</v>
      </c>
    </row>
    <row r="83" spans="1:42" x14ac:dyDescent="0.25">
      <c r="A83" s="38">
        <f>+[1]All!A235</f>
        <v>3</v>
      </c>
      <c r="B83" s="38"/>
      <c r="C83" s="51"/>
      <c r="F83" s="46" t="str">
        <f>+[1]All!F235</f>
        <v>Virginia</v>
      </c>
      <c r="G83" s="47" t="str">
        <f>+[1]All!G235</f>
        <v>ACC</v>
      </c>
      <c r="H83" s="42" t="str">
        <f>+[1]All!H235</f>
        <v>Open</v>
      </c>
      <c r="I83" s="47" t="str">
        <f>+[1]All!I235</f>
        <v>ZZZ</v>
      </c>
      <c r="J83" s="48">
        <f>+[1]All!J235</f>
        <v>0</v>
      </c>
      <c r="K83" s="49">
        <f>+[1]All!K235</f>
        <v>0</v>
      </c>
      <c r="L83" s="43">
        <f>+[1]All!L235</f>
        <v>0</v>
      </c>
      <c r="M83" s="44">
        <f>+[1]All!M235</f>
        <v>0</v>
      </c>
      <c r="Q83" s="46"/>
      <c r="S83" s="46"/>
      <c r="U83" s="52"/>
      <c r="V83" s="39" t="str">
        <f>+[1]All!AQ235</f>
        <v>Virginia</v>
      </c>
      <c r="W83" s="42">
        <f>+[1]All!AR235</f>
        <v>0</v>
      </c>
      <c r="X83" s="45">
        <f>+[1]All!AS235</f>
        <v>0</v>
      </c>
      <c r="Y83" s="38">
        <f>+[1]All!AT235</f>
        <v>0</v>
      </c>
      <c r="Z83" s="42">
        <f>+[1]All!AU235</f>
        <v>1</v>
      </c>
      <c r="AA83" s="45">
        <f>+[1]All!AV235</f>
        <v>1</v>
      </c>
      <c r="AB83" s="38">
        <f>+[1]All!AW235</f>
        <v>0</v>
      </c>
      <c r="AD83" s="42">
        <f>+[1]All!AY235</f>
        <v>0</v>
      </c>
      <c r="AE83" s="45">
        <f>+[1]All!AZ235</f>
        <v>0</v>
      </c>
      <c r="AF83" s="38">
        <f>+[1]All!BA235</f>
        <v>0</v>
      </c>
      <c r="AG83" s="38"/>
      <c r="AH83" s="40" t="str">
        <f>+[1]All!BC235</f>
        <v>Open</v>
      </c>
      <c r="AI83" s="42">
        <f>+[1]All!BD235</f>
        <v>0</v>
      </c>
      <c r="AJ83" s="45">
        <f>+[1]All!BE235</f>
        <v>0</v>
      </c>
      <c r="AK83" s="38">
        <f>+[1]All!BF235</f>
        <v>0</v>
      </c>
      <c r="AL83" s="42">
        <f>+[1]All!BG235</f>
        <v>0</v>
      </c>
      <c r="AM83" s="45">
        <f>+[1]All!BH235</f>
        <v>0</v>
      </c>
      <c r="AN83" s="38">
        <f>+[1]All!BI235</f>
        <v>0</v>
      </c>
      <c r="AO83" s="48">
        <f>+[1]All!BJ235</f>
        <v>70.81</v>
      </c>
      <c r="AP83" s="49">
        <f>+[1]All!BK235</f>
        <v>0</v>
      </c>
    </row>
    <row r="84" spans="1:42" x14ac:dyDescent="0.25">
      <c r="A84" s="38">
        <f>+[1]All!A236</f>
        <v>3</v>
      </c>
      <c r="B84" s="38"/>
      <c r="C84" s="51"/>
      <c r="F84" s="46" t="str">
        <f>+[1]All!F236</f>
        <v>Baylor</v>
      </c>
      <c r="G84" s="47" t="str">
        <f>+[1]All!G236</f>
        <v>B12</v>
      </c>
      <c r="H84" s="46" t="str">
        <f>+[1]All!H236</f>
        <v>Open</v>
      </c>
      <c r="I84" s="47" t="str">
        <f>+[1]All!I236</f>
        <v>ZZZ</v>
      </c>
      <c r="J84" s="48">
        <f>+[1]All!J236</f>
        <v>0</v>
      </c>
      <c r="K84" s="49">
        <f>+[1]All!K236</f>
        <v>0</v>
      </c>
      <c r="L84" s="43">
        <f>+[1]All!L236</f>
        <v>0</v>
      </c>
      <c r="M84" s="44">
        <f>+[1]All!M236</f>
        <v>0</v>
      </c>
      <c r="Q84" s="46"/>
      <c r="S84" s="46"/>
      <c r="U84" s="52"/>
      <c r="V84" s="39" t="str">
        <f>+[1]All!AQ236</f>
        <v>Baylor</v>
      </c>
      <c r="W84" s="42">
        <f>+[1]All!AR236</f>
        <v>0</v>
      </c>
      <c r="X84" s="45">
        <f>+[1]All!AS236</f>
        <v>0</v>
      </c>
      <c r="Y84" s="38">
        <f>+[1]All!AT236</f>
        <v>0</v>
      </c>
      <c r="Z84" s="42">
        <f>+[1]All!AU236</f>
        <v>1</v>
      </c>
      <c r="AA84" s="45">
        <f>+[1]All!AV236</f>
        <v>0</v>
      </c>
      <c r="AB84" s="38">
        <f>+[1]All!AW236</f>
        <v>0</v>
      </c>
      <c r="AD84" s="42">
        <f>+[1]All!AY236</f>
        <v>0</v>
      </c>
      <c r="AE84" s="45">
        <f>+[1]All!AZ236</f>
        <v>0</v>
      </c>
      <c r="AF84" s="38">
        <f>+[1]All!BA236</f>
        <v>0</v>
      </c>
      <c r="AG84" s="38"/>
      <c r="AH84" s="40" t="str">
        <f>+[1]All!BC236</f>
        <v>Open</v>
      </c>
      <c r="AI84" s="42">
        <f>+[1]All!BD236</f>
        <v>0</v>
      </c>
      <c r="AJ84" s="45">
        <f>+[1]All!BE236</f>
        <v>0</v>
      </c>
      <c r="AK84" s="38">
        <f>+[1]All!BF236</f>
        <v>0</v>
      </c>
      <c r="AL84" s="42">
        <f>+[1]All!BG236</f>
        <v>0</v>
      </c>
      <c r="AM84" s="45">
        <f>+[1]All!BH236</f>
        <v>0</v>
      </c>
      <c r="AN84" s="38">
        <f>+[1]All!BI236</f>
        <v>0</v>
      </c>
      <c r="AO84" s="48">
        <f>+[1]All!BJ236</f>
        <v>85.27</v>
      </c>
      <c r="AP84" s="49">
        <f>+[1]All!BK236</f>
        <v>0</v>
      </c>
    </row>
    <row r="85" spans="1:42" x14ac:dyDescent="0.25">
      <c r="A85" s="38">
        <f>+[1]All!A237</f>
        <v>3</v>
      </c>
      <c r="B85" s="38"/>
      <c r="C85" s="51"/>
      <c r="F85" s="46" t="str">
        <f>+[1]All!F237</f>
        <v>Houston</v>
      </c>
      <c r="G85" s="47" t="str">
        <f>+[1]All!G237</f>
        <v>AAC</v>
      </c>
      <c r="H85" s="42" t="str">
        <f>+[1]All!H237</f>
        <v>Open</v>
      </c>
      <c r="I85" s="47" t="str">
        <f>+[1]All!I237</f>
        <v>ZZZ</v>
      </c>
      <c r="J85" s="48">
        <f>+[1]All!J237</f>
        <v>0</v>
      </c>
      <c r="K85" s="49">
        <f>+[1]All!K237</f>
        <v>0</v>
      </c>
      <c r="L85" s="43">
        <f>+[1]All!L237</f>
        <v>0</v>
      </c>
      <c r="M85" s="44">
        <f>+[1]All!M237</f>
        <v>0</v>
      </c>
      <c r="Q85" s="46"/>
      <c r="S85" s="46"/>
      <c r="U85" s="52"/>
      <c r="V85" s="39" t="str">
        <f>+[1]All!AQ237</f>
        <v>Houston</v>
      </c>
      <c r="W85" s="42">
        <f>+[1]All!AR237</f>
        <v>1</v>
      </c>
      <c r="X85" s="45">
        <f>+[1]All!AS237</f>
        <v>0</v>
      </c>
      <c r="Y85" s="38">
        <f>+[1]All!AT237</f>
        <v>0</v>
      </c>
      <c r="Z85" s="42">
        <f>+[1]All!AU237</f>
        <v>1</v>
      </c>
      <c r="AA85" s="45">
        <f>+[1]All!AV237</f>
        <v>0</v>
      </c>
      <c r="AB85" s="38">
        <f>+[1]All!AW237</f>
        <v>0</v>
      </c>
      <c r="AD85" s="42">
        <f>+[1]All!AY237</f>
        <v>0</v>
      </c>
      <c r="AE85" s="45">
        <f>+[1]All!AZ237</f>
        <v>0</v>
      </c>
      <c r="AF85" s="38">
        <f>+[1]All!BA237</f>
        <v>0</v>
      </c>
      <c r="AG85" s="38"/>
      <c r="AH85" s="40" t="str">
        <f>+[1]All!BC237</f>
        <v>Open</v>
      </c>
      <c r="AI85" s="42">
        <f>+[1]All!BD237</f>
        <v>0</v>
      </c>
      <c r="AJ85" s="45">
        <f>+[1]All!BE237</f>
        <v>0</v>
      </c>
      <c r="AK85" s="38">
        <f>+[1]All!BF237</f>
        <v>0</v>
      </c>
      <c r="AL85" s="42">
        <f>+[1]All!BG237</f>
        <v>0</v>
      </c>
      <c r="AM85" s="45">
        <f>+[1]All!BH237</f>
        <v>0</v>
      </c>
      <c r="AN85" s="38">
        <f>+[1]All!BI237</f>
        <v>0</v>
      </c>
      <c r="AO85" s="48">
        <f>+[1]All!BJ237</f>
        <v>71.22</v>
      </c>
      <c r="AP85" s="49">
        <f>+[1]All!BK237</f>
        <v>0</v>
      </c>
    </row>
    <row r="86" spans="1:42" x14ac:dyDescent="0.25">
      <c r="A86" s="38">
        <f>+[1]All!A238</f>
        <v>3</v>
      </c>
      <c r="B86" s="38"/>
      <c r="C86" s="51"/>
      <c r="F86" s="46" t="str">
        <f>+[1]All!F238</f>
        <v>SMU</v>
      </c>
      <c r="G86" s="47" t="str">
        <f>+[1]All!G238</f>
        <v>AAC</v>
      </c>
      <c r="H86" s="46" t="str">
        <f>+[1]All!H238</f>
        <v>Open</v>
      </c>
      <c r="I86" s="47" t="str">
        <f>+[1]All!I238</f>
        <v>ZZZ</v>
      </c>
      <c r="J86" s="48">
        <f>+[1]All!J238</f>
        <v>0</v>
      </c>
      <c r="K86" s="49">
        <f>+[1]All!K238</f>
        <v>0</v>
      </c>
      <c r="L86" s="55">
        <f>+[1]All!L238</f>
        <v>0</v>
      </c>
      <c r="M86" s="56">
        <f>+[1]All!M238</f>
        <v>0</v>
      </c>
      <c r="R86" s="45"/>
      <c r="T86" s="38"/>
      <c r="V86" s="39" t="str">
        <f>+[1]All!AQ238</f>
        <v>SMU</v>
      </c>
      <c r="W86" s="42">
        <f>+[1]All!AR238</f>
        <v>0</v>
      </c>
      <c r="X86" s="45">
        <f>+[1]All!AS238</f>
        <v>0</v>
      </c>
      <c r="Y86" s="38">
        <f>+[1]All!AT238</f>
        <v>0</v>
      </c>
      <c r="Z86" s="42">
        <f>+[1]All!AU238</f>
        <v>0</v>
      </c>
      <c r="AA86" s="45">
        <f>+[1]All!AV238</f>
        <v>1</v>
      </c>
      <c r="AB86" s="38">
        <f>+[1]All!AW238</f>
        <v>0</v>
      </c>
      <c r="AD86" s="46">
        <f>+[1]All!AY238</f>
        <v>0</v>
      </c>
      <c r="AE86" s="50">
        <f>+[1]All!AZ238</f>
        <v>0</v>
      </c>
      <c r="AF86" s="47">
        <f>+[1]All!BA238</f>
        <v>0</v>
      </c>
      <c r="AH86" s="40" t="str">
        <f>+[1]All!BC238</f>
        <v>Open</v>
      </c>
      <c r="AI86" s="42">
        <f>+[1]All!BD238</f>
        <v>0</v>
      </c>
      <c r="AJ86" s="45">
        <f>+[1]All!BE238</f>
        <v>0</v>
      </c>
      <c r="AK86" s="38">
        <f>+[1]All!BF238</f>
        <v>0</v>
      </c>
      <c r="AL86" s="42">
        <f>+[1]All!BG238</f>
        <v>0</v>
      </c>
      <c r="AM86" s="45">
        <f>+[1]All!BH238</f>
        <v>0</v>
      </c>
      <c r="AN86" s="38">
        <f>+[1]All!BI238</f>
        <v>0</v>
      </c>
      <c r="AO86" s="48">
        <f>+[1]All!BJ238</f>
        <v>67.099999999999994</v>
      </c>
      <c r="AP86" s="49">
        <f>+[1]All!BK238</f>
        <v>0</v>
      </c>
    </row>
    <row r="87" spans="1:42" x14ac:dyDescent="0.25">
      <c r="A87" s="38">
        <f>+[1]All!A239</f>
        <v>3</v>
      </c>
      <c r="B87" s="38"/>
      <c r="C87" s="51"/>
      <c r="F87" s="46" t="str">
        <f>+[1]All!F239</f>
        <v>UAB</v>
      </c>
      <c r="G87" s="47" t="str">
        <f>+[1]All!G239</f>
        <v>CUSA</v>
      </c>
      <c r="H87" s="46" t="str">
        <f>+[1]All!H239</f>
        <v>Open</v>
      </c>
      <c r="I87" s="47" t="str">
        <f>+[1]All!I239</f>
        <v>ZZZ</v>
      </c>
      <c r="J87" s="48">
        <f>+[1]All!J239</f>
        <v>0</v>
      </c>
      <c r="K87" s="49">
        <f>+[1]All!K239</f>
        <v>0</v>
      </c>
      <c r="L87" s="55">
        <f>+[1]All!L239</f>
        <v>0</v>
      </c>
      <c r="M87" s="56">
        <f>+[1]All!M239</f>
        <v>0</v>
      </c>
      <c r="R87" s="45"/>
      <c r="T87" s="38"/>
      <c r="V87" s="39" t="str">
        <f>+[1]All!AQ239</f>
        <v>UAB</v>
      </c>
      <c r="W87" s="42">
        <f>+[1]All!AR239</f>
        <v>0</v>
      </c>
      <c r="X87" s="45">
        <f>+[1]All!AS239</f>
        <v>1</v>
      </c>
      <c r="Y87" s="38">
        <f>+[1]All!AT239</f>
        <v>0</v>
      </c>
      <c r="Z87" s="42">
        <f>+[1]All!AU239</f>
        <v>0</v>
      </c>
      <c r="AA87" s="45">
        <f>+[1]All!AV239</f>
        <v>1</v>
      </c>
      <c r="AB87" s="38">
        <f>+[1]All!AW239</f>
        <v>0</v>
      </c>
      <c r="AD87" s="46">
        <f>+[1]All!AY239</f>
        <v>0</v>
      </c>
      <c r="AE87" s="50">
        <f>+[1]All!AZ239</f>
        <v>0</v>
      </c>
      <c r="AF87" s="47">
        <f>+[1]All!BA239</f>
        <v>0</v>
      </c>
      <c r="AH87" s="40" t="str">
        <f>+[1]All!BC239</f>
        <v>Open</v>
      </c>
      <c r="AI87" s="42">
        <f>+[1]All!BD239</f>
        <v>0</v>
      </c>
      <c r="AJ87" s="45">
        <f>+[1]All!BE239</f>
        <v>0</v>
      </c>
      <c r="AK87" s="38">
        <f>+[1]All!BF239</f>
        <v>0</v>
      </c>
      <c r="AL87" s="42">
        <f>+[1]All!BG239</f>
        <v>0</v>
      </c>
      <c r="AM87" s="45">
        <f>+[1]All!BH239</f>
        <v>0</v>
      </c>
      <c r="AN87" s="38">
        <f>+[1]All!BI239</f>
        <v>0</v>
      </c>
      <c r="AO87" s="48">
        <f>+[1]All!BJ239</f>
        <v>61.08</v>
      </c>
      <c r="AP87" s="49">
        <f>+[1]All!BK239</f>
        <v>0</v>
      </c>
    </row>
    <row r="88" spans="1:42" x14ac:dyDescent="0.25">
      <c r="A88" s="38">
        <f>+[1]All!A240</f>
        <v>3</v>
      </c>
      <c r="B88" s="38"/>
      <c r="C88" s="51"/>
      <c r="F88" s="46" t="str">
        <f>+[1]All!F240</f>
        <v>BYU</v>
      </c>
      <c r="G88" s="47" t="str">
        <f>+[1]All!G240</f>
        <v>Ind</v>
      </c>
      <c r="H88" s="46" t="str">
        <f>+[1]All!H240</f>
        <v>Open</v>
      </c>
      <c r="I88" s="47" t="str">
        <f>+[1]All!I240</f>
        <v>ZZZ</v>
      </c>
      <c r="J88" s="48">
        <f>+[1]All!J240</f>
        <v>0</v>
      </c>
      <c r="K88" s="49">
        <f>+[1]All!K240</f>
        <v>0</v>
      </c>
      <c r="L88" s="55">
        <f>+[1]All!L240</f>
        <v>0</v>
      </c>
      <c r="M88" s="56">
        <f>+[1]All!M240</f>
        <v>0</v>
      </c>
      <c r="R88" s="45"/>
      <c r="T88" s="38"/>
      <c r="V88" s="39" t="str">
        <f>+[1]All!AQ240</f>
        <v>BYU</v>
      </c>
      <c r="W88" s="42">
        <f>+[1]All!AR240</f>
        <v>0</v>
      </c>
      <c r="X88" s="45">
        <f>+[1]All!AS240</f>
        <v>1</v>
      </c>
      <c r="Y88" s="38">
        <f>+[1]All!AT240</f>
        <v>0</v>
      </c>
      <c r="Z88" s="42">
        <f>+[1]All!AU240</f>
        <v>1</v>
      </c>
      <c r="AA88" s="45">
        <f>+[1]All!AV240</f>
        <v>1</v>
      </c>
      <c r="AB88" s="38">
        <f>+[1]All!AW240</f>
        <v>0</v>
      </c>
      <c r="AD88" s="46">
        <f>+[1]All!AY240</f>
        <v>0</v>
      </c>
      <c r="AE88" s="50">
        <f>+[1]All!AZ240</f>
        <v>0</v>
      </c>
      <c r="AF88" s="47">
        <f>+[1]All!BA240</f>
        <v>0</v>
      </c>
      <c r="AH88" s="40" t="str">
        <f>+[1]All!BC240</f>
        <v>Open</v>
      </c>
      <c r="AI88" s="42">
        <f>+[1]All!BD240</f>
        <v>0</v>
      </c>
      <c r="AJ88" s="45">
        <f>+[1]All!BE240</f>
        <v>0</v>
      </c>
      <c r="AK88" s="38">
        <f>+[1]All!BF240</f>
        <v>0</v>
      </c>
      <c r="AL88" s="42">
        <f>+[1]All!BG240</f>
        <v>0</v>
      </c>
      <c r="AM88" s="45">
        <f>+[1]All!BH240</f>
        <v>0</v>
      </c>
      <c r="AN88" s="38">
        <f>+[1]All!BI240</f>
        <v>0</v>
      </c>
      <c r="AO88" s="48">
        <f>+[1]All!BJ240</f>
        <v>78.790000000000006</v>
      </c>
      <c r="AP88" s="49">
        <f>+[1]All!BK240</f>
        <v>0</v>
      </c>
    </row>
    <row r="89" spans="1:42" x14ac:dyDescent="0.25">
      <c r="A89" s="38">
        <f>+[1]All!A241</f>
        <v>3</v>
      </c>
      <c r="B89" s="38"/>
      <c r="C89" s="51"/>
      <c r="F89" s="46" t="str">
        <f>+[1]All!F241</f>
        <v>Miami (OH)</v>
      </c>
      <c r="G89" s="47" t="str">
        <f>+[1]All!G241</f>
        <v>MAC</v>
      </c>
      <c r="H89" s="46" t="str">
        <f>+[1]All!H241</f>
        <v>Open</v>
      </c>
      <c r="I89" s="47" t="str">
        <f>+[1]All!I241</f>
        <v>ZZZ</v>
      </c>
      <c r="J89" s="48">
        <f>+[1]All!J241</f>
        <v>0</v>
      </c>
      <c r="K89" s="49">
        <f>+[1]All!K241</f>
        <v>0</v>
      </c>
      <c r="L89" s="43">
        <f>+[1]All!L241</f>
        <v>0</v>
      </c>
      <c r="M89" s="44">
        <f>+[1]All!M241</f>
        <v>0</v>
      </c>
      <c r="Q89" s="46"/>
      <c r="S89" s="46"/>
      <c r="U89" s="52"/>
      <c r="V89" s="39" t="str">
        <f>+[1]All!AQ241</f>
        <v>Miami (OH)</v>
      </c>
      <c r="W89" s="42">
        <f>+[1]All!AR241</f>
        <v>0</v>
      </c>
      <c r="X89" s="45">
        <f>+[1]All!AS241</f>
        <v>2</v>
      </c>
      <c r="Y89" s="38">
        <f>+[1]All!AT241</f>
        <v>0</v>
      </c>
      <c r="Z89" s="42">
        <f>+[1]All!AU241</f>
        <v>0</v>
      </c>
      <c r="AA89" s="45">
        <f>+[1]All!AV241</f>
        <v>2</v>
      </c>
      <c r="AB89" s="38">
        <f>+[1]All!AW241</f>
        <v>0</v>
      </c>
      <c r="AD89" s="42">
        <f>+[1]All!AY241</f>
        <v>0</v>
      </c>
      <c r="AE89" s="45">
        <f>+[1]All!AZ241</f>
        <v>0</v>
      </c>
      <c r="AF89" s="38">
        <f>+[1]All!BA241</f>
        <v>0</v>
      </c>
      <c r="AG89" s="38"/>
      <c r="AH89" s="40" t="str">
        <f>+[1]All!BC241</f>
        <v>Open</v>
      </c>
      <c r="AI89" s="42">
        <f>+[1]All!BD241</f>
        <v>0</v>
      </c>
      <c r="AJ89" s="45">
        <f>+[1]All!BE241</f>
        <v>0</v>
      </c>
      <c r="AK89" s="38">
        <f>+[1]All!BF241</f>
        <v>0</v>
      </c>
      <c r="AL89" s="42">
        <f>+[1]All!BG241</f>
        <v>0</v>
      </c>
      <c r="AM89" s="45">
        <f>+[1]All!BH241</f>
        <v>0</v>
      </c>
      <c r="AN89" s="38">
        <f>+[1]All!BI241</f>
        <v>0</v>
      </c>
      <c r="AO89" s="48">
        <f>+[1]All!BJ241</f>
        <v>53.81</v>
      </c>
      <c r="AP89" s="49">
        <f>+[1]All!BK241</f>
        <v>0</v>
      </c>
    </row>
    <row r="90" spans="1:42" x14ac:dyDescent="0.25">
      <c r="A90" s="38">
        <f>+[1]All!A242</f>
        <v>3</v>
      </c>
      <c r="B90" s="38"/>
      <c r="C90" s="51"/>
      <c r="F90" s="42" t="str">
        <f>+[1]All!F242</f>
        <v>Hawaii</v>
      </c>
      <c r="G90" s="47" t="str">
        <f>+[1]All!G242</f>
        <v>MWC</v>
      </c>
      <c r="H90" s="46" t="str">
        <f>+[1]All!H242</f>
        <v>Open</v>
      </c>
      <c r="I90" s="47" t="str">
        <f>+[1]All!I242</f>
        <v>ZZZ</v>
      </c>
      <c r="J90" s="48">
        <f>+[1]All!J242</f>
        <v>0</v>
      </c>
      <c r="K90" s="49">
        <f>+[1]All!K242</f>
        <v>0</v>
      </c>
      <c r="L90" s="55">
        <f>+[1]All!L242</f>
        <v>0</v>
      </c>
      <c r="M90" s="56">
        <f>+[1]All!M242</f>
        <v>0</v>
      </c>
      <c r="R90" s="45"/>
      <c r="T90" s="38"/>
      <c r="V90" s="39" t="str">
        <f>+[1]All!AQ242</f>
        <v>Hawaii</v>
      </c>
      <c r="W90" s="42">
        <f>+[1]All!AR242</f>
        <v>1</v>
      </c>
      <c r="X90" s="45">
        <f>+[1]All!AS242</f>
        <v>0</v>
      </c>
      <c r="Y90" s="38">
        <f>+[1]All!AT242</f>
        <v>0</v>
      </c>
      <c r="Z90" s="42">
        <f>+[1]All!AU242</f>
        <v>2</v>
      </c>
      <c r="AA90" s="45">
        <f>+[1]All!AV242</f>
        <v>0</v>
      </c>
      <c r="AB90" s="38">
        <f>+[1]All!AW242</f>
        <v>0</v>
      </c>
      <c r="AD90" s="46">
        <f>+[1]All!AY242</f>
        <v>0</v>
      </c>
      <c r="AE90" s="50">
        <f>+[1]All!AZ242</f>
        <v>0</v>
      </c>
      <c r="AF90" s="47">
        <f>+[1]All!BA242</f>
        <v>0</v>
      </c>
      <c r="AH90" s="40" t="str">
        <f>+[1]All!BC242</f>
        <v>Open</v>
      </c>
      <c r="AI90" s="42">
        <f>+[1]All!BD242</f>
        <v>0</v>
      </c>
      <c r="AJ90" s="45">
        <f>+[1]All!BE242</f>
        <v>0</v>
      </c>
      <c r="AK90" s="38">
        <f>+[1]All!BF242</f>
        <v>0</v>
      </c>
      <c r="AL90" s="42">
        <f>+[1]All!BG242</f>
        <v>0</v>
      </c>
      <c r="AM90" s="45">
        <f>+[1]All!BH242</f>
        <v>0</v>
      </c>
      <c r="AN90" s="38">
        <f>+[1]All!BI242</f>
        <v>0</v>
      </c>
      <c r="AO90" s="48">
        <f>+[1]All!BJ242</f>
        <v>59.53</v>
      </c>
      <c r="AP90" s="49">
        <f>+[1]All!BK242</f>
        <v>0</v>
      </c>
    </row>
    <row r="91" spans="1:42" x14ac:dyDescent="0.25">
      <c r="A91" s="38">
        <f>+[1]All!A243</f>
        <v>3</v>
      </c>
      <c r="B91" s="38"/>
      <c r="C91" s="51"/>
      <c r="F91" s="42" t="str">
        <f>+[1]All!F243</f>
        <v>San Diego State</v>
      </c>
      <c r="G91" s="47" t="str">
        <f>+[1]All!G243</f>
        <v>MWC</v>
      </c>
      <c r="H91" s="46" t="str">
        <f>+[1]All!H243</f>
        <v>Open</v>
      </c>
      <c r="I91" s="47" t="str">
        <f>+[1]All!I243</f>
        <v>ZZZ</v>
      </c>
      <c r="J91" s="48">
        <f>+[1]All!J243</f>
        <v>0</v>
      </c>
      <c r="K91" s="49">
        <f>+[1]All!K243</f>
        <v>0</v>
      </c>
      <c r="L91" s="55">
        <f>+[1]All!L243</f>
        <v>0</v>
      </c>
      <c r="M91" s="56">
        <f>+[1]All!M243</f>
        <v>0</v>
      </c>
      <c r="R91" s="45"/>
      <c r="T91" s="38"/>
      <c r="V91" s="39" t="str">
        <f>+[1]All!AQ243</f>
        <v>San Diego State</v>
      </c>
      <c r="W91" s="42">
        <f>+[1]All!AR243</f>
        <v>0</v>
      </c>
      <c r="X91" s="45">
        <f>+[1]All!AS243</f>
        <v>1</v>
      </c>
      <c r="Y91" s="38">
        <f>+[1]All!AT243</f>
        <v>0</v>
      </c>
      <c r="Z91" s="42">
        <f>+[1]All!AU243</f>
        <v>0</v>
      </c>
      <c r="AA91" s="45">
        <f>+[1]All!AV243</f>
        <v>1</v>
      </c>
      <c r="AB91" s="38">
        <f>+[1]All!AW243</f>
        <v>0</v>
      </c>
      <c r="AD91" s="46">
        <f>+[1]All!AY243</f>
        <v>0</v>
      </c>
      <c r="AE91" s="50">
        <f>+[1]All!AZ243</f>
        <v>0</v>
      </c>
      <c r="AF91" s="47">
        <f>+[1]All!BA243</f>
        <v>0</v>
      </c>
      <c r="AH91" s="40" t="str">
        <f>+[1]All!BC243</f>
        <v>Open</v>
      </c>
      <c r="AI91" s="42">
        <f>+[1]All!BD243</f>
        <v>0</v>
      </c>
      <c r="AJ91" s="45">
        <f>+[1]All!BE243</f>
        <v>0</v>
      </c>
      <c r="AK91" s="38">
        <f>+[1]All!BF243</f>
        <v>0</v>
      </c>
      <c r="AL91" s="42">
        <f>+[1]All!BG243</f>
        <v>0</v>
      </c>
      <c r="AM91" s="45">
        <f>+[1]All!BH243</f>
        <v>0</v>
      </c>
      <c r="AN91" s="38">
        <f>+[1]All!BI243</f>
        <v>0</v>
      </c>
      <c r="AO91" s="48">
        <f>+[1]All!BJ243</f>
        <v>63.58</v>
      </c>
      <c r="AP91" s="49">
        <f>+[1]All!BK243</f>
        <v>0</v>
      </c>
    </row>
    <row r="92" spans="1:42" x14ac:dyDescent="0.25">
      <c r="A92" s="38">
        <f>+[1]All!A244</f>
        <v>3</v>
      </c>
      <c r="B92" s="38"/>
      <c r="C92" s="51"/>
      <c r="F92" s="42" t="str">
        <f>+[1]All!F244</f>
        <v xml:space="preserve">San Jose State </v>
      </c>
      <c r="G92" s="47" t="str">
        <f>+[1]All!G244</f>
        <v>MWC</v>
      </c>
      <c r="H92" s="46" t="str">
        <f>+[1]All!H244</f>
        <v>Open</v>
      </c>
      <c r="I92" s="47" t="str">
        <f>+[1]All!I244</f>
        <v>ZZZ</v>
      </c>
      <c r="J92" s="48">
        <f>+[1]All!J244</f>
        <v>0</v>
      </c>
      <c r="K92" s="49">
        <f>+[1]All!K244</f>
        <v>0</v>
      </c>
      <c r="L92" s="55">
        <f>+[1]All!L244</f>
        <v>0</v>
      </c>
      <c r="M92" s="56">
        <f>+[1]All!M244</f>
        <v>0</v>
      </c>
      <c r="R92" s="45"/>
      <c r="T92" s="38"/>
      <c r="V92" s="39" t="str">
        <f>+[1]All!AQ244</f>
        <v xml:space="preserve">San Jose State </v>
      </c>
      <c r="W92" s="42">
        <f>+[1]All!AR244</f>
        <v>1</v>
      </c>
      <c r="X92" s="45">
        <f>+[1]All!AS244</f>
        <v>0</v>
      </c>
      <c r="Y92" s="38">
        <f>+[1]All!AT244</f>
        <v>0</v>
      </c>
      <c r="Z92" s="42">
        <f>+[1]All!AU244</f>
        <v>1</v>
      </c>
      <c r="AA92" s="45">
        <f>+[1]All!AV244</f>
        <v>0</v>
      </c>
      <c r="AB92" s="38">
        <f>+[1]All!AW244</f>
        <v>0</v>
      </c>
      <c r="AD92" s="42">
        <f>+[1]All!AY244</f>
        <v>0</v>
      </c>
      <c r="AE92" s="45">
        <f>+[1]All!AZ244</f>
        <v>0</v>
      </c>
      <c r="AF92" s="38">
        <f>+[1]All!BA244</f>
        <v>0</v>
      </c>
      <c r="AG92" s="38"/>
      <c r="AH92" s="40" t="str">
        <f>+[1]All!BC244</f>
        <v>Open</v>
      </c>
      <c r="AI92" s="42">
        <f>+[1]All!BD244</f>
        <v>0</v>
      </c>
      <c r="AJ92" s="45">
        <f>+[1]All!BE244</f>
        <v>0</v>
      </c>
      <c r="AK92" s="38">
        <f>+[1]All!BF244</f>
        <v>0</v>
      </c>
      <c r="AL92" s="42">
        <f>+[1]All!BG244</f>
        <v>0</v>
      </c>
      <c r="AM92" s="45">
        <f>+[1]All!BH244</f>
        <v>0</v>
      </c>
      <c r="AN92" s="38">
        <f>+[1]All!BI244</f>
        <v>0</v>
      </c>
      <c r="AO92" s="48">
        <f>+[1]All!BJ244</f>
        <v>71.19</v>
      </c>
      <c r="AP92" s="49">
        <f>+[1]All!BK244</f>
        <v>0</v>
      </c>
    </row>
    <row r="93" spans="1:42" x14ac:dyDescent="0.25">
      <c r="A93" s="38">
        <f>+[1]All!A245</f>
        <v>3</v>
      </c>
      <c r="B93" s="38"/>
      <c r="C93" s="51"/>
      <c r="F93" s="42" t="str">
        <f>+[1]All!F245</f>
        <v>Texas State</v>
      </c>
      <c r="G93" s="47" t="str">
        <f>+[1]All!G245</f>
        <v>SB</v>
      </c>
      <c r="H93" s="46" t="str">
        <f>+[1]All!H245</f>
        <v>Open</v>
      </c>
      <c r="I93" s="47" t="str">
        <f>+[1]All!I245</f>
        <v>ZZZ</v>
      </c>
      <c r="J93" s="48">
        <f>+[1]All!J245</f>
        <v>0</v>
      </c>
      <c r="K93" s="49">
        <f>+[1]All!K245</f>
        <v>0</v>
      </c>
      <c r="L93" s="55">
        <f>+[1]All!L245</f>
        <v>0</v>
      </c>
      <c r="M93" s="56">
        <f>+[1]All!M245</f>
        <v>0</v>
      </c>
      <c r="R93" s="45"/>
      <c r="T93" s="38"/>
      <c r="V93" s="39" t="str">
        <f>+[1]All!AQ245</f>
        <v>Texas State</v>
      </c>
      <c r="W93" s="42">
        <f>+[1]All!AR245</f>
        <v>1</v>
      </c>
      <c r="X93" s="45">
        <f>+[1]All!AS245</f>
        <v>0</v>
      </c>
      <c r="Y93" s="38">
        <f>+[1]All!AT245</f>
        <v>0</v>
      </c>
      <c r="Z93" s="42">
        <f>+[1]All!AU245</f>
        <v>1</v>
      </c>
      <c r="AA93" s="45">
        <f>+[1]All!AV245</f>
        <v>0</v>
      </c>
      <c r="AB93" s="38">
        <f>+[1]All!AW245</f>
        <v>0</v>
      </c>
      <c r="AD93" s="42">
        <f>+[1]All!AY245</f>
        <v>0</v>
      </c>
      <c r="AE93" s="45">
        <f>+[1]All!AZ245</f>
        <v>0</v>
      </c>
      <c r="AF93" s="38">
        <f>+[1]All!BA245</f>
        <v>0</v>
      </c>
      <c r="AG93" s="38"/>
      <c r="AH93" s="40" t="str">
        <f>+[1]All!BC245</f>
        <v>Open</v>
      </c>
      <c r="AI93" s="42">
        <f>+[1]All!BD245</f>
        <v>0</v>
      </c>
      <c r="AJ93" s="45">
        <f>+[1]All!BE245</f>
        <v>0</v>
      </c>
      <c r="AK93" s="38">
        <f>+[1]All!BF245</f>
        <v>0</v>
      </c>
      <c r="AL93" s="42">
        <f>+[1]All!BG245</f>
        <v>0</v>
      </c>
      <c r="AM93" s="45">
        <f>+[1]All!BH245</f>
        <v>0</v>
      </c>
      <c r="AN93" s="38">
        <f>+[1]All!BI245</f>
        <v>0</v>
      </c>
      <c r="AO93" s="48">
        <f>+[1]All!BJ245</f>
        <v>57.8</v>
      </c>
      <c r="AP93" s="49">
        <f>+[1]All!BK245</f>
        <v>0</v>
      </c>
    </row>
    <row r="94" spans="1:42" x14ac:dyDescent="0.25">
      <c r="A94" s="38">
        <f>+[1]All!A246</f>
        <v>3</v>
      </c>
      <c r="B94" s="38"/>
      <c r="C94" s="51"/>
      <c r="F94" s="42" t="str">
        <f>+[1]All!F246</f>
        <v>Florida</v>
      </c>
      <c r="G94" s="47" t="str">
        <f>+[1]All!G246</f>
        <v>SEC</v>
      </c>
      <c r="H94" s="46" t="str">
        <f>+[1]All!H246</f>
        <v>Open</v>
      </c>
      <c r="I94" s="47" t="str">
        <f>+[1]All!I246</f>
        <v>ZZZ</v>
      </c>
      <c r="J94" s="48">
        <f>+[1]All!J246</f>
        <v>0</v>
      </c>
      <c r="K94" s="49">
        <f>+[1]All!K246</f>
        <v>0</v>
      </c>
      <c r="L94" s="55">
        <f>+[1]All!L246</f>
        <v>0</v>
      </c>
      <c r="M94" s="56">
        <f>+[1]All!M246</f>
        <v>0</v>
      </c>
      <c r="R94" s="45"/>
      <c r="T94" s="38"/>
      <c r="V94" s="39" t="str">
        <f>+[1]All!AQ246</f>
        <v>Florida</v>
      </c>
      <c r="W94" s="42">
        <f>+[1]All!AR246</f>
        <v>0</v>
      </c>
      <c r="X94" s="45">
        <f>+[1]All!AS246</f>
        <v>1</v>
      </c>
      <c r="Y94" s="38">
        <f>+[1]All!AT246</f>
        <v>0</v>
      </c>
      <c r="Z94" s="42">
        <f>+[1]All!AU246</f>
        <v>0</v>
      </c>
      <c r="AA94" s="45">
        <f>+[1]All!AV246</f>
        <v>2</v>
      </c>
      <c r="AB94" s="38">
        <f>+[1]All!AW246</f>
        <v>0</v>
      </c>
      <c r="AD94" s="42">
        <f>+[1]All!AY246</f>
        <v>0</v>
      </c>
      <c r="AE94" s="45">
        <f>+[1]All!AZ246</f>
        <v>0</v>
      </c>
      <c r="AF94" s="38">
        <f>+[1]All!BA246</f>
        <v>0</v>
      </c>
      <c r="AG94" s="38"/>
      <c r="AH94" s="40" t="str">
        <f>+[1]All!BC246</f>
        <v>Open</v>
      </c>
      <c r="AI94" s="42">
        <f>+[1]All!BD246</f>
        <v>0</v>
      </c>
      <c r="AJ94" s="45">
        <f>+[1]All!BE246</f>
        <v>0</v>
      </c>
      <c r="AK94" s="38">
        <f>+[1]All!BF246</f>
        <v>0</v>
      </c>
      <c r="AL94" s="42">
        <f>+[1]All!BG246</f>
        <v>0</v>
      </c>
      <c r="AM94" s="45">
        <f>+[1]All!BH246</f>
        <v>0</v>
      </c>
      <c r="AN94" s="38">
        <f>+[1]All!BI246</f>
        <v>0</v>
      </c>
      <c r="AO94" s="48">
        <f>+[1]All!BJ246</f>
        <v>83.91</v>
      </c>
      <c r="AP94" s="49">
        <f>+[1]All!BK246</f>
        <v>0</v>
      </c>
    </row>
    <row r="95" spans="1:42" x14ac:dyDescent="0.25">
      <c r="A95" s="38">
        <f>+[1]All!A247</f>
        <v>3</v>
      </c>
      <c r="B95" s="38"/>
      <c r="C95" s="51"/>
      <c r="F95" s="46" t="str">
        <f>+[1]All!F247</f>
        <v xml:space="preserve">Georgia </v>
      </c>
      <c r="G95" s="47" t="str">
        <f>+[1]All!G247</f>
        <v>SEC</v>
      </c>
      <c r="H95" s="46" t="str">
        <f>+[1]All!H247</f>
        <v>Open</v>
      </c>
      <c r="I95" s="47" t="str">
        <f>+[1]All!I247</f>
        <v>ZZZ</v>
      </c>
      <c r="J95" s="48">
        <f>+[1]All!J247</f>
        <v>0</v>
      </c>
      <c r="K95" s="49">
        <f>+[1]All!K247</f>
        <v>0</v>
      </c>
      <c r="L95" s="55">
        <f>+[1]All!L247</f>
        <v>0</v>
      </c>
      <c r="M95" s="56">
        <f>+[1]All!M247</f>
        <v>0</v>
      </c>
      <c r="R95" s="45"/>
      <c r="T95" s="38"/>
      <c r="V95" s="39" t="str">
        <f>+[1]All!AQ247</f>
        <v xml:space="preserve">Georgia </v>
      </c>
      <c r="W95" s="42">
        <f>+[1]All!AR247</f>
        <v>0</v>
      </c>
      <c r="X95" s="45">
        <f>+[1]All!AS247</f>
        <v>1</v>
      </c>
      <c r="Y95" s="38">
        <f>+[1]All!AT247</f>
        <v>0</v>
      </c>
      <c r="Z95" s="42">
        <f>+[1]All!AU247</f>
        <v>1</v>
      </c>
      <c r="AA95" s="45">
        <f>+[1]All!AV247</f>
        <v>1</v>
      </c>
      <c r="AB95" s="38">
        <f>+[1]All!AW247</f>
        <v>0</v>
      </c>
      <c r="AD95" s="46">
        <f>+[1]All!AY247</f>
        <v>0</v>
      </c>
      <c r="AE95" s="50">
        <f>+[1]All!AZ247</f>
        <v>0</v>
      </c>
      <c r="AF95" s="47">
        <f>+[1]All!BA247</f>
        <v>0</v>
      </c>
      <c r="AH95" s="40" t="str">
        <f>+[1]All!BC247</f>
        <v>Open</v>
      </c>
      <c r="AI95" s="42">
        <f>+[1]All!BD247</f>
        <v>0</v>
      </c>
      <c r="AJ95" s="45">
        <f>+[1]All!BE247</f>
        <v>0</v>
      </c>
      <c r="AK95" s="38">
        <f>+[1]All!BF247</f>
        <v>0</v>
      </c>
      <c r="AL95" s="42">
        <f>+[1]All!BG247</f>
        <v>0</v>
      </c>
      <c r="AM95" s="45">
        <f>+[1]All!BH247</f>
        <v>0</v>
      </c>
      <c r="AN95" s="38">
        <f>+[1]All!BI247</f>
        <v>0</v>
      </c>
      <c r="AO95" s="48">
        <f>+[1]All!BJ247</f>
        <v>88.48</v>
      </c>
      <c r="AP95" s="49">
        <f>+[1]All!BK247</f>
        <v>0</v>
      </c>
    </row>
    <row r="96" spans="1:42" x14ac:dyDescent="0.25">
      <c r="A96" s="38">
        <f>+[1]All!A248</f>
        <v>3</v>
      </c>
      <c r="B96" s="38"/>
      <c r="C96" s="51"/>
      <c r="F96" s="42" t="str">
        <f>+[1]All!F248</f>
        <v>Missouri</v>
      </c>
      <c r="G96" s="38" t="str">
        <f>+[1]All!G248</f>
        <v>SEC</v>
      </c>
      <c r="H96" s="42" t="str">
        <f>+[1]All!H248</f>
        <v>Open</v>
      </c>
      <c r="I96" s="38" t="str">
        <f>+[1]All!I248</f>
        <v>ZZZ</v>
      </c>
      <c r="J96" s="48">
        <f>+[1]All!J248</f>
        <v>0</v>
      </c>
      <c r="K96" s="49">
        <f>+[1]All!K248</f>
        <v>0</v>
      </c>
      <c r="L96" s="53">
        <f>+[1]All!L248</f>
        <v>0</v>
      </c>
      <c r="M96" s="54">
        <f>+[1]All!M248</f>
        <v>0</v>
      </c>
      <c r="V96" s="39" t="str">
        <f>+[1]All!AQ248</f>
        <v>Missouri</v>
      </c>
      <c r="W96" s="42">
        <f>+[1]All!AR248</f>
        <v>0</v>
      </c>
      <c r="X96" s="45">
        <f>+[1]All!AS248</f>
        <v>0</v>
      </c>
      <c r="Y96" s="38">
        <f>+[1]All!AT248</f>
        <v>0</v>
      </c>
      <c r="Z96" s="42">
        <f>+[1]All!AU248</f>
        <v>0</v>
      </c>
      <c r="AA96" s="45">
        <f>+[1]All!AV248</f>
        <v>1</v>
      </c>
      <c r="AB96" s="38">
        <f>+[1]All!AW248</f>
        <v>0</v>
      </c>
      <c r="AD96" s="42">
        <f>+[1]All!AY248</f>
        <v>0</v>
      </c>
      <c r="AE96" s="45">
        <f>+[1]All!AZ248</f>
        <v>0</v>
      </c>
      <c r="AF96" s="38">
        <f>+[1]All!BA248</f>
        <v>0</v>
      </c>
      <c r="AG96" s="38"/>
      <c r="AH96" s="40" t="str">
        <f>+[1]All!BC248</f>
        <v>Open</v>
      </c>
      <c r="AI96" s="42">
        <f>+[1]All!BD248</f>
        <v>0</v>
      </c>
      <c r="AJ96" s="45">
        <f>+[1]All!BE248</f>
        <v>0</v>
      </c>
      <c r="AK96" s="38">
        <f>+[1]All!BF248</f>
        <v>0</v>
      </c>
      <c r="AL96" s="42">
        <f>+[1]All!BG248</f>
        <v>0</v>
      </c>
      <c r="AM96" s="45">
        <f>+[1]All!BH248</f>
        <v>0</v>
      </c>
      <c r="AN96" s="38">
        <f>+[1]All!BI248</f>
        <v>0</v>
      </c>
      <c r="AO96" s="48">
        <f>+[1]All!BJ248</f>
        <v>77.11</v>
      </c>
      <c r="AP96" s="49">
        <f>+[1]All!BK248</f>
        <v>0</v>
      </c>
    </row>
    <row r="98" spans="1:42" x14ac:dyDescent="0.25">
      <c r="F98" s="73" t="s">
        <v>27</v>
      </c>
    </row>
    <row r="99" spans="1:42" x14ac:dyDescent="0.25">
      <c r="B99" s="38"/>
      <c r="C99" s="51"/>
      <c r="F99" s="73"/>
      <c r="AG99" s="50"/>
      <c r="AO99" s="74"/>
    </row>
    <row r="100" spans="1:42" x14ac:dyDescent="0.25">
      <c r="A100" s="38">
        <f>[1]NFL!A22</f>
        <v>2</v>
      </c>
      <c r="B100" s="38" t="str">
        <f>[1]NFL!C22</f>
        <v>Thurs</v>
      </c>
      <c r="C100" s="51">
        <f>[1]NFL!B22</f>
        <v>41529</v>
      </c>
      <c r="D100" s="41">
        <f>[1]NFL!D22</f>
        <v>0.85069444458333343</v>
      </c>
      <c r="E100" s="38" t="str">
        <f>[1]NFL!E22</f>
        <v>NFL</v>
      </c>
      <c r="F100" s="42" t="str">
        <f>[1]NFL!F22</f>
        <v>NY Jets</v>
      </c>
      <c r="G100" s="38">
        <f>[1]NFL!BY22</f>
        <v>0</v>
      </c>
      <c r="H100" s="42" t="str">
        <f>[1]NFL!G22</f>
        <v>New England</v>
      </c>
      <c r="I100" s="38">
        <f>[1]NFL!BZ22</f>
        <v>0</v>
      </c>
      <c r="J100" s="48" t="str">
        <f>[1]NFL!H22</f>
        <v>New England</v>
      </c>
      <c r="K100" s="49" t="str">
        <f>[1]NFL!I22</f>
        <v>NY Jets</v>
      </c>
      <c r="L100" s="43">
        <f>[1]NFL!J22</f>
        <v>11</v>
      </c>
      <c r="M100" s="44">
        <f>[1]NFL!K22</f>
        <v>43</v>
      </c>
      <c r="N100" s="42" t="str">
        <f>[1]NFL!R22</f>
        <v>NY Jets</v>
      </c>
      <c r="O100" s="48">
        <f>[1]NFL!BK22</f>
        <v>0</v>
      </c>
      <c r="P100" s="48" t="str">
        <f>[1]NFL!AC22</f>
        <v>O</v>
      </c>
      <c r="V100" s="39" t="str">
        <f>[1]NFL!AR22</f>
        <v>NY Jets</v>
      </c>
      <c r="W100" s="42">
        <f>[1]NFL!AS22</f>
        <v>0</v>
      </c>
      <c r="X100" s="45">
        <f>[1]NFL!AT22</f>
        <v>0</v>
      </c>
      <c r="Y100" s="45">
        <f>[1]NFL!AU22</f>
        <v>0</v>
      </c>
      <c r="Z100" s="42">
        <f>[1]NFL!AV22</f>
        <v>0</v>
      </c>
      <c r="AA100" s="45">
        <f>[1]NFL!AW22</f>
        <v>0</v>
      </c>
      <c r="AB100" s="38">
        <f>[1]NFL!AX22</f>
        <v>0</v>
      </c>
      <c r="AD100" s="46">
        <f>[1]NFL!AY22</f>
        <v>7</v>
      </c>
      <c r="AE100" s="50">
        <f>[1]NFL!AZ22</f>
        <v>9</v>
      </c>
      <c r="AF100" s="47">
        <f>[1]NFL!BA22</f>
        <v>0</v>
      </c>
      <c r="AG100" s="50"/>
      <c r="AH100" s="39" t="str">
        <f>[1]NFL!BB22</f>
        <v>New England</v>
      </c>
      <c r="AI100" s="42">
        <f>[1]NFL!BC22</f>
        <v>0</v>
      </c>
      <c r="AJ100" s="45">
        <f>[1]NFL!BD22</f>
        <v>0</v>
      </c>
      <c r="AK100" s="45">
        <f>[1]NFL!BE22</f>
        <v>0</v>
      </c>
      <c r="AL100" s="42">
        <f>[1]NFL!BF22</f>
        <v>0</v>
      </c>
      <c r="AM100" s="45">
        <f>[1]NFL!BG22</f>
        <v>0</v>
      </c>
      <c r="AN100" s="38">
        <f>[1]NFL!BH22</f>
        <v>0</v>
      </c>
      <c r="AO100" s="74">
        <f>[1]NFL!BI22</f>
        <v>22.14</v>
      </c>
      <c r="AP100" s="49">
        <f>[1]NFL!BJ22</f>
        <v>29.45</v>
      </c>
    </row>
    <row r="101" spans="1:42" x14ac:dyDescent="0.25">
      <c r="B101" s="38"/>
      <c r="C101" s="51"/>
      <c r="AG101" s="50"/>
      <c r="AO101" s="74"/>
    </row>
    <row r="102" spans="1:42" x14ac:dyDescent="0.25">
      <c r="A102" s="38">
        <f>[1]NFL!A23</f>
        <v>2</v>
      </c>
      <c r="B102" s="38" t="str">
        <f>[1]NFL!C23</f>
        <v>Sun</v>
      </c>
      <c r="C102" s="51">
        <f>[1]NFL!B23</f>
        <v>41532</v>
      </c>
      <c r="D102" s="41">
        <f>[1]NFL!D23</f>
        <v>0.54166666666666663</v>
      </c>
      <c r="E102" s="38">
        <f>[1]NFL!E23</f>
        <v>0</v>
      </c>
      <c r="F102" s="42" t="str">
        <f>[1]NFL!F23</f>
        <v>St Louis</v>
      </c>
      <c r="G102" s="38">
        <f>[1]NFL!BY23</f>
        <v>0</v>
      </c>
      <c r="H102" s="42" t="str">
        <f>[1]NFL!G23</f>
        <v>Atlanta</v>
      </c>
      <c r="I102" s="38">
        <f>[1]NFL!BZ23</f>
        <v>0</v>
      </c>
      <c r="J102" s="48" t="str">
        <f>[1]NFL!H23</f>
        <v>Atlanta</v>
      </c>
      <c r="K102" s="49" t="str">
        <f>[1]NFL!I23</f>
        <v>St Louis</v>
      </c>
      <c r="L102" s="43">
        <f>[1]NFL!J23</f>
        <v>6</v>
      </c>
      <c r="M102" s="44">
        <f>[1]NFL!K23</f>
        <v>47</v>
      </c>
      <c r="N102" s="42" t="str">
        <f>[1]NFL!R23</f>
        <v>Atlanta</v>
      </c>
      <c r="O102" s="48">
        <f>[1]NFL!BK23</f>
        <v>0</v>
      </c>
      <c r="P102" s="48">
        <f>[1]NFL!AC23</f>
        <v>0</v>
      </c>
      <c r="V102" s="39" t="str">
        <f>[1]NFL!AR23</f>
        <v>St Louis</v>
      </c>
      <c r="W102" s="42">
        <f>[1]NFL!AS23</f>
        <v>0</v>
      </c>
      <c r="X102" s="45">
        <f>[1]NFL!AT23</f>
        <v>0</v>
      </c>
      <c r="Y102" s="45">
        <f>[1]NFL!AU23</f>
        <v>0</v>
      </c>
      <c r="Z102" s="42">
        <f>[1]NFL!AV23</f>
        <v>0</v>
      </c>
      <c r="AA102" s="45">
        <f>[1]NFL!AW23</f>
        <v>0</v>
      </c>
      <c r="AB102" s="38">
        <f>[1]NFL!AX23</f>
        <v>0</v>
      </c>
      <c r="AD102" s="46">
        <f>[1]NFL!AY23</f>
        <v>2</v>
      </c>
      <c r="AE102" s="50">
        <f>[1]NFL!AZ23</f>
        <v>1</v>
      </c>
      <c r="AF102" s="47">
        <f>[1]NFL!BA23</f>
        <v>0</v>
      </c>
      <c r="AG102" s="50"/>
      <c r="AH102" s="39" t="str">
        <f>[1]NFL!BB23</f>
        <v>Atlanta</v>
      </c>
      <c r="AI102" s="42">
        <f>[1]NFL!BC23</f>
        <v>0</v>
      </c>
      <c r="AJ102" s="45">
        <f>[1]NFL!BD23</f>
        <v>0</v>
      </c>
      <c r="AK102" s="45">
        <f>[1]NFL!BE23</f>
        <v>0</v>
      </c>
      <c r="AL102" s="42">
        <f>[1]NFL!BF23</f>
        <v>0</v>
      </c>
      <c r="AM102" s="45">
        <f>[1]NFL!BG23</f>
        <v>0</v>
      </c>
      <c r="AN102" s="38">
        <f>[1]NFL!BH23</f>
        <v>0</v>
      </c>
      <c r="AO102" s="74">
        <f>[1]NFL!BI23</f>
        <v>12.51</v>
      </c>
      <c r="AP102" s="49">
        <f>[1]NFL!BJ23</f>
        <v>21.25</v>
      </c>
    </row>
    <row r="103" spans="1:42" x14ac:dyDescent="0.25">
      <c r="A103" s="38">
        <f>[1]NFL!A24</f>
        <v>2</v>
      </c>
      <c r="B103" s="38" t="str">
        <f>[1]NFL!C24</f>
        <v>Sun</v>
      </c>
      <c r="C103" s="51">
        <f>[1]NFL!B24</f>
        <v>41532</v>
      </c>
      <c r="D103" s="41">
        <f>[1]NFL!D24</f>
        <v>0.54166666666666663</v>
      </c>
      <c r="E103" s="38">
        <f>[1]NFL!E24</f>
        <v>0</v>
      </c>
      <c r="F103" s="42" t="str">
        <f>[1]NFL!F24</f>
        <v>Carolina</v>
      </c>
      <c r="G103" s="38">
        <f>[1]NFL!BY24</f>
        <v>0</v>
      </c>
      <c r="H103" s="42" t="str">
        <f>[1]NFL!G24</f>
        <v>Buffalo</v>
      </c>
      <c r="I103" s="38">
        <f>[1]NFL!BZ24</f>
        <v>0</v>
      </c>
      <c r="J103" s="48" t="str">
        <f>[1]NFL!H24</f>
        <v>Carolina</v>
      </c>
      <c r="K103" s="49" t="str">
        <f>[1]NFL!I24</f>
        <v>Buffalo</v>
      </c>
      <c r="L103" s="43">
        <f>[1]NFL!J24</f>
        <v>3</v>
      </c>
      <c r="M103" s="44">
        <f>[1]NFL!K24</f>
        <v>43.5</v>
      </c>
      <c r="N103" s="42" t="str">
        <f>[1]NFL!R24</f>
        <v>Buffalo</v>
      </c>
      <c r="O103" s="48">
        <f>[1]NFL!BK24</f>
        <v>0</v>
      </c>
      <c r="P103" s="48" t="str">
        <f>[1]NFL!AC24</f>
        <v>U</v>
      </c>
      <c r="V103" s="39" t="str">
        <f>[1]NFL!AR24</f>
        <v>Carolina</v>
      </c>
      <c r="W103" s="42">
        <f>[1]NFL!AS24</f>
        <v>0</v>
      </c>
      <c r="X103" s="45">
        <f>[1]NFL!AT24</f>
        <v>0</v>
      </c>
      <c r="Y103" s="45">
        <f>[1]NFL!AU24</f>
        <v>0</v>
      </c>
      <c r="Z103" s="42">
        <f>[1]NFL!AV24</f>
        <v>0</v>
      </c>
      <c r="AA103" s="45">
        <f>[1]NFL!AW24</f>
        <v>0</v>
      </c>
      <c r="AB103" s="38">
        <f>[1]NFL!AX24</f>
        <v>0</v>
      </c>
      <c r="AD103" s="46">
        <f>[1]NFL!AY24</f>
        <v>1</v>
      </c>
      <c r="AE103" s="50">
        <f>[1]NFL!AZ24</f>
        <v>1</v>
      </c>
      <c r="AF103" s="47">
        <f>[1]NFL!BA24</f>
        <v>0</v>
      </c>
      <c r="AG103" s="50"/>
      <c r="AH103" s="39" t="str">
        <f>[1]NFL!BB24</f>
        <v>Buffalo</v>
      </c>
      <c r="AI103" s="42">
        <f>[1]NFL!BC24</f>
        <v>0</v>
      </c>
      <c r="AJ103" s="45">
        <f>[1]NFL!BD24</f>
        <v>0</v>
      </c>
      <c r="AK103" s="45">
        <f>[1]NFL!BE24</f>
        <v>0</v>
      </c>
      <c r="AL103" s="42">
        <f>[1]NFL!BF24</f>
        <v>0</v>
      </c>
      <c r="AM103" s="45">
        <f>[1]NFL!BG24</f>
        <v>0</v>
      </c>
      <c r="AN103" s="38">
        <f>[1]NFL!BH24</f>
        <v>0</v>
      </c>
      <c r="AO103" s="74">
        <f>[1]NFL!BI24</f>
        <v>14.33</v>
      </c>
      <c r="AP103" s="49">
        <f>[1]NFL!BJ24</f>
        <v>15.35</v>
      </c>
    </row>
    <row r="104" spans="1:42" x14ac:dyDescent="0.25">
      <c r="A104" s="38">
        <f>[1]NFL!A25</f>
        <v>2</v>
      </c>
      <c r="B104" s="38" t="str">
        <f>[1]NFL!C25</f>
        <v>Sun</v>
      </c>
      <c r="C104" s="51">
        <f>[1]NFL!B25</f>
        <v>41532</v>
      </c>
      <c r="D104" s="41">
        <f>[1]NFL!D25</f>
        <v>0.54166666666666663</v>
      </c>
      <c r="E104" s="38">
        <f>[1]NFL!E25</f>
        <v>0</v>
      </c>
      <c r="F104" s="42" t="str">
        <f>[1]NFL!F25</f>
        <v>Minnesota</v>
      </c>
      <c r="G104" s="38">
        <f>[1]NFL!BY25</f>
        <v>0</v>
      </c>
      <c r="H104" s="42" t="str">
        <f>[1]NFL!G25</f>
        <v>Chicago</v>
      </c>
      <c r="I104" s="38">
        <f>[1]NFL!BZ25</f>
        <v>0</v>
      </c>
      <c r="J104" s="48" t="str">
        <f>[1]NFL!H25</f>
        <v>Chicago</v>
      </c>
      <c r="K104" s="49" t="str">
        <f>[1]NFL!I25</f>
        <v>Minnesota</v>
      </c>
      <c r="L104" s="43">
        <f>[1]NFL!J25</f>
        <v>6</v>
      </c>
      <c r="M104" s="44">
        <f>[1]NFL!K25</f>
        <v>42</v>
      </c>
      <c r="N104" s="42" t="str">
        <f>[1]NFL!R25</f>
        <v>Chicago</v>
      </c>
      <c r="O104" s="48">
        <f>[1]NFL!BK25</f>
        <v>0</v>
      </c>
      <c r="P104" s="48">
        <f>[1]NFL!AC25</f>
        <v>0</v>
      </c>
      <c r="V104" s="39" t="str">
        <f>[1]NFL!AR25</f>
        <v>Minnesota</v>
      </c>
      <c r="W104" s="42">
        <f>[1]NFL!AS25</f>
        <v>0</v>
      </c>
      <c r="X104" s="45">
        <f>[1]NFL!AT25</f>
        <v>0</v>
      </c>
      <c r="Y104" s="45">
        <f>[1]NFL!AU25</f>
        <v>0</v>
      </c>
      <c r="Z104" s="42">
        <f>[1]NFL!AV25</f>
        <v>0</v>
      </c>
      <c r="AA104" s="45">
        <f>[1]NFL!AW25</f>
        <v>0</v>
      </c>
      <c r="AB104" s="38">
        <f>[1]NFL!AX25</f>
        <v>0</v>
      </c>
      <c r="AD104" s="46">
        <f>[1]NFL!AY25</f>
        <v>6</v>
      </c>
      <c r="AE104" s="50">
        <f>[1]NFL!AZ25</f>
        <v>10</v>
      </c>
      <c r="AF104" s="47">
        <f>[1]NFL!BA25</f>
        <v>0</v>
      </c>
      <c r="AG104" s="50"/>
      <c r="AH104" s="39" t="str">
        <f>[1]NFL!BB25</f>
        <v>Chicago</v>
      </c>
      <c r="AI104" s="42">
        <f>[1]NFL!BC25</f>
        <v>0</v>
      </c>
      <c r="AJ104" s="45">
        <f>[1]NFL!BD25</f>
        <v>0</v>
      </c>
      <c r="AK104" s="45">
        <f>[1]NFL!BE25</f>
        <v>0</v>
      </c>
      <c r="AL104" s="42">
        <f>[1]NFL!BF25</f>
        <v>0</v>
      </c>
      <c r="AM104" s="45">
        <f>[1]NFL!BG25</f>
        <v>0</v>
      </c>
      <c r="AN104" s="38">
        <f>[1]NFL!BH25</f>
        <v>0</v>
      </c>
      <c r="AO104" s="74">
        <f>[1]NFL!BI25</f>
        <v>18.579999999999998</v>
      </c>
      <c r="AP104" s="49">
        <f>[1]NFL!BJ25</f>
        <v>23.06</v>
      </c>
    </row>
    <row r="105" spans="1:42" x14ac:dyDescent="0.25">
      <c r="A105" s="38">
        <f>[1]NFL!A26</f>
        <v>2</v>
      </c>
      <c r="B105" s="38" t="str">
        <f>[1]NFL!C26</f>
        <v>Sun</v>
      </c>
      <c r="C105" s="51">
        <f>[1]NFL!B26</f>
        <v>41532</v>
      </c>
      <c r="D105" s="41">
        <f>[1]NFL!D26</f>
        <v>0.54166666666666663</v>
      </c>
      <c r="E105" s="38">
        <f>[1]NFL!E26</f>
        <v>0</v>
      </c>
      <c r="F105" s="42" t="str">
        <f>[1]NFL!F26</f>
        <v>Washington</v>
      </c>
      <c r="G105" s="38">
        <f>[1]NFL!BY26</f>
        <v>0</v>
      </c>
      <c r="H105" s="42" t="str">
        <f>[1]NFL!G26</f>
        <v>Green Bay</v>
      </c>
      <c r="I105" s="38">
        <f>[1]NFL!BZ26</f>
        <v>0</v>
      </c>
      <c r="J105" s="48" t="str">
        <f>[1]NFL!H26</f>
        <v>Green Bay</v>
      </c>
      <c r="K105" s="49" t="str">
        <f>[1]NFL!I26</f>
        <v>Washington</v>
      </c>
      <c r="L105" s="43">
        <f>[1]NFL!J26</f>
        <v>7</v>
      </c>
      <c r="M105" s="44">
        <f>[1]NFL!K26</f>
        <v>50</v>
      </c>
      <c r="N105" s="42" t="str">
        <f>[1]NFL!R26</f>
        <v>Green Bay</v>
      </c>
      <c r="O105" s="48">
        <f>[1]NFL!BK26</f>
        <v>0</v>
      </c>
      <c r="P105" s="48">
        <f>[1]NFL!AC26</f>
        <v>0</v>
      </c>
      <c r="V105" s="39" t="str">
        <f>[1]NFL!AR26</f>
        <v>Washington</v>
      </c>
      <c r="W105" s="42">
        <f>[1]NFL!AS26</f>
        <v>0</v>
      </c>
      <c r="X105" s="45">
        <f>[1]NFL!AT26</f>
        <v>0</v>
      </c>
      <c r="Y105" s="45">
        <f>[1]NFL!AU26</f>
        <v>0</v>
      </c>
      <c r="Z105" s="42">
        <f>[1]NFL!AV26</f>
        <v>0</v>
      </c>
      <c r="AA105" s="45">
        <f>[1]NFL!AW26</f>
        <v>0</v>
      </c>
      <c r="AB105" s="38">
        <f>[1]NFL!AX26</f>
        <v>0</v>
      </c>
      <c r="AD105" s="46">
        <f>[1]NFL!AY26</f>
        <v>1</v>
      </c>
      <c r="AE105" s="50">
        <f>[1]NFL!AZ26</f>
        <v>0</v>
      </c>
      <c r="AF105" s="47">
        <f>[1]NFL!BA26</f>
        <v>1</v>
      </c>
      <c r="AG105" s="50"/>
      <c r="AH105" s="39" t="str">
        <f>[1]NFL!BB26</f>
        <v>Green Bay</v>
      </c>
      <c r="AI105" s="42">
        <f>[1]NFL!BC26</f>
        <v>0</v>
      </c>
      <c r="AJ105" s="45">
        <f>[1]NFL!BD26</f>
        <v>0</v>
      </c>
      <c r="AK105" s="45">
        <f>[1]NFL!BE26</f>
        <v>0</v>
      </c>
      <c r="AL105" s="42">
        <f>[1]NFL!BF26</f>
        <v>0</v>
      </c>
      <c r="AM105" s="45">
        <f>[1]NFL!BG26</f>
        <v>0</v>
      </c>
      <c r="AN105" s="38">
        <f>[1]NFL!BH26</f>
        <v>0</v>
      </c>
      <c r="AO105" s="74">
        <f>[1]NFL!BI26</f>
        <v>22.18</v>
      </c>
      <c r="AP105" s="49">
        <f>[1]NFL!BJ26</f>
        <v>23.45</v>
      </c>
    </row>
    <row r="106" spans="1:42" x14ac:dyDescent="0.25">
      <c r="A106" s="38">
        <f>[1]NFL!A27</f>
        <v>2</v>
      </c>
      <c r="B106" s="38" t="str">
        <f>[1]NFL!C27</f>
        <v>Sun</v>
      </c>
      <c r="C106" s="51">
        <f>[1]NFL!B27</f>
        <v>41532</v>
      </c>
      <c r="D106" s="41">
        <f>[1]NFL!D27</f>
        <v>0.54166666666666663</v>
      </c>
      <c r="E106" s="38">
        <f>[1]NFL!E27</f>
        <v>0</v>
      </c>
      <c r="F106" s="42" t="str">
        <f>[1]NFL!F27</f>
        <v>Miami</v>
      </c>
      <c r="G106" s="38">
        <f>[1]NFL!BY27</f>
        <v>0</v>
      </c>
      <c r="H106" s="42" t="str">
        <f>[1]NFL!G27</f>
        <v>Indianapolis</v>
      </c>
      <c r="I106" s="38">
        <f>[1]NFL!BZ27</f>
        <v>0</v>
      </c>
      <c r="J106" s="48" t="str">
        <f>[1]NFL!H27</f>
        <v>Indianapolis</v>
      </c>
      <c r="K106" s="49" t="str">
        <f>[1]NFL!I27</f>
        <v>Miami</v>
      </c>
      <c r="L106" s="43">
        <f>[1]NFL!J27</f>
        <v>2</v>
      </c>
      <c r="M106" s="44">
        <f>[1]NFL!K27</f>
        <v>43.5</v>
      </c>
      <c r="N106" s="42" t="str">
        <f>[1]NFL!R27</f>
        <v>Indianapolis</v>
      </c>
      <c r="O106" s="48">
        <f>[1]NFL!BK27</f>
        <v>0</v>
      </c>
      <c r="P106" s="48">
        <f>[1]NFL!AC27</f>
        <v>0</v>
      </c>
      <c r="V106" s="39" t="str">
        <f>[1]NFL!AR27</f>
        <v>Miami</v>
      </c>
      <c r="W106" s="42">
        <f>[1]NFL!AS27</f>
        <v>0</v>
      </c>
      <c r="X106" s="45">
        <f>[1]NFL!AT27</f>
        <v>0</v>
      </c>
      <c r="Y106" s="45">
        <f>[1]NFL!AU27</f>
        <v>0</v>
      </c>
      <c r="Z106" s="42">
        <f>[1]NFL!AV27</f>
        <v>0</v>
      </c>
      <c r="AA106" s="45">
        <f>[1]NFL!AW27</f>
        <v>0</v>
      </c>
      <c r="AB106" s="38">
        <f>[1]NFL!AX27</f>
        <v>0</v>
      </c>
      <c r="AD106" s="46">
        <f>[1]NFL!AY27</f>
        <v>1</v>
      </c>
      <c r="AE106" s="50">
        <f>[1]NFL!AZ27</f>
        <v>2</v>
      </c>
      <c r="AF106" s="47">
        <f>[1]NFL!BA27</f>
        <v>0</v>
      </c>
      <c r="AG106" s="50"/>
      <c r="AH106" s="39" t="str">
        <f>[1]NFL!BB27</f>
        <v>Indianapolis</v>
      </c>
      <c r="AI106" s="42">
        <f>[1]NFL!BC27</f>
        <v>0</v>
      </c>
      <c r="AJ106" s="45">
        <f>[1]NFL!BD27</f>
        <v>0</v>
      </c>
      <c r="AK106" s="45">
        <f>[1]NFL!BE27</f>
        <v>0</v>
      </c>
      <c r="AL106" s="42">
        <f>[1]NFL!BF27</f>
        <v>0</v>
      </c>
      <c r="AM106" s="45">
        <f>[1]NFL!BG27</f>
        <v>0</v>
      </c>
      <c r="AN106" s="38">
        <f>[1]NFL!BH27</f>
        <v>0</v>
      </c>
      <c r="AO106" s="74">
        <f>[1]NFL!BI27</f>
        <v>15.76</v>
      </c>
      <c r="AP106" s="49">
        <f>[1]NFL!BJ27</f>
        <v>17.489999999999998</v>
      </c>
    </row>
    <row r="107" spans="1:42" x14ac:dyDescent="0.25">
      <c r="A107" s="38">
        <f>[1]NFL!A28</f>
        <v>2</v>
      </c>
      <c r="B107" s="38" t="str">
        <f>[1]NFL!C28</f>
        <v>Sun</v>
      </c>
      <c r="C107" s="51">
        <f>[1]NFL!B28</f>
        <v>41532</v>
      </c>
      <c r="D107" s="41">
        <f>[1]NFL!D28</f>
        <v>0.54166666666666663</v>
      </c>
      <c r="E107" s="38">
        <f>[1]NFL!E28</f>
        <v>0</v>
      </c>
      <c r="F107" s="42" t="str">
        <f>[1]NFL!F28</f>
        <v>Dallas</v>
      </c>
      <c r="G107" s="38">
        <f>[1]NFL!BY28</f>
        <v>0</v>
      </c>
      <c r="H107" s="42" t="str">
        <f>[1]NFL!G28</f>
        <v>Kansas City</v>
      </c>
      <c r="I107" s="38">
        <f>[1]NFL!BZ28</f>
        <v>0</v>
      </c>
      <c r="J107" s="48" t="str">
        <f>[1]NFL!H28</f>
        <v>Kansas City</v>
      </c>
      <c r="K107" s="49" t="str">
        <f>[1]NFL!I28</f>
        <v>Dallas</v>
      </c>
      <c r="L107" s="43">
        <f>[1]NFL!J28</f>
        <v>3</v>
      </c>
      <c r="M107" s="44">
        <f>[1]NFL!K28</f>
        <v>46.5</v>
      </c>
      <c r="N107" s="42" t="str">
        <f>[1]NFL!R28</f>
        <v>Dallas</v>
      </c>
      <c r="O107" s="48">
        <f>[1]NFL!BK28</f>
        <v>0</v>
      </c>
      <c r="P107" s="48" t="str">
        <f>[1]NFL!AC28</f>
        <v>U</v>
      </c>
      <c r="V107" s="39" t="str">
        <f>[1]NFL!AR28</f>
        <v>Dallas</v>
      </c>
      <c r="W107" s="42">
        <f>[1]NFL!AS28</f>
        <v>0</v>
      </c>
      <c r="X107" s="45">
        <f>[1]NFL!AT28</f>
        <v>0</v>
      </c>
      <c r="Y107" s="45">
        <f>[1]NFL!AU28</f>
        <v>0</v>
      </c>
      <c r="Z107" s="42">
        <f>[1]NFL!AV28</f>
        <v>0</v>
      </c>
      <c r="AA107" s="45">
        <f>[1]NFL!AW28</f>
        <v>0</v>
      </c>
      <c r="AB107" s="38">
        <f>[1]NFL!AX28</f>
        <v>0</v>
      </c>
      <c r="AD107" s="46">
        <f>[1]NFL!AY28</f>
        <v>0</v>
      </c>
      <c r="AE107" s="50">
        <f>[1]NFL!AZ28</f>
        <v>1</v>
      </c>
      <c r="AF107" s="47">
        <f>[1]NFL!BA28</f>
        <v>1</v>
      </c>
      <c r="AG107" s="50"/>
      <c r="AH107" s="39" t="str">
        <f>[1]NFL!BB28</f>
        <v>Kansas City</v>
      </c>
      <c r="AI107" s="42">
        <f>[1]NFL!BC28</f>
        <v>0</v>
      </c>
      <c r="AJ107" s="45">
        <f>[1]NFL!BD28</f>
        <v>0</v>
      </c>
      <c r="AK107" s="45">
        <f>[1]NFL!BE28</f>
        <v>0</v>
      </c>
      <c r="AL107" s="42">
        <f>[1]NFL!BF28</f>
        <v>0</v>
      </c>
      <c r="AM107" s="45">
        <f>[1]NFL!BG28</f>
        <v>0</v>
      </c>
      <c r="AN107" s="38">
        <f>[1]NFL!BH28</f>
        <v>0</v>
      </c>
      <c r="AO107" s="74">
        <f>[1]NFL!BI28</f>
        <v>24.2</v>
      </c>
      <c r="AP107" s="49">
        <f>[1]NFL!BJ28</f>
        <v>12.72</v>
      </c>
    </row>
    <row r="108" spans="1:42" x14ac:dyDescent="0.25">
      <c r="A108" s="38">
        <f>[1]NFL!A29</f>
        <v>2</v>
      </c>
      <c r="B108" s="38" t="str">
        <f>[1]NFL!C29</f>
        <v>Sun</v>
      </c>
      <c r="C108" s="51">
        <f>[1]NFL!B29</f>
        <v>41532</v>
      </c>
      <c r="D108" s="41">
        <f>[1]NFL!D29</f>
        <v>0.54166666666666663</v>
      </c>
      <c r="E108" s="38">
        <f>[1]NFL!E29</f>
        <v>0</v>
      </c>
      <c r="F108" s="42" t="str">
        <f>[1]NFL!F29</f>
        <v>San Diego</v>
      </c>
      <c r="G108" s="38">
        <f>[1]NFL!BY29</f>
        <v>0</v>
      </c>
      <c r="H108" s="42" t="str">
        <f>[1]NFL!G29</f>
        <v xml:space="preserve">Philadelphia </v>
      </c>
      <c r="I108" s="38">
        <f>[1]NFL!BZ29</f>
        <v>0</v>
      </c>
      <c r="J108" s="48" t="str">
        <f>[1]NFL!H29</f>
        <v xml:space="preserve">Philadelphia </v>
      </c>
      <c r="K108" s="49" t="str">
        <f>[1]NFL!I29</f>
        <v>San Diego</v>
      </c>
      <c r="L108" s="43">
        <f>[1]NFL!J29</f>
        <v>7</v>
      </c>
      <c r="M108" s="44">
        <f>[1]NFL!K29</f>
        <v>55</v>
      </c>
      <c r="N108" s="42" t="str">
        <f>[1]NFL!R29</f>
        <v xml:space="preserve">Philadelphia </v>
      </c>
      <c r="O108" s="48">
        <f>[1]NFL!BK29</f>
        <v>0</v>
      </c>
      <c r="P108" s="48">
        <f>[1]NFL!AC29</f>
        <v>0</v>
      </c>
      <c r="V108" s="39" t="str">
        <f>[1]NFL!AR29</f>
        <v>San Diego</v>
      </c>
      <c r="W108" s="42">
        <f>[1]NFL!AS29</f>
        <v>0</v>
      </c>
      <c r="X108" s="45">
        <f>[1]NFL!AT29</f>
        <v>0</v>
      </c>
      <c r="Y108" s="45">
        <f>[1]NFL!AU29</f>
        <v>0</v>
      </c>
      <c r="Z108" s="42">
        <f>[1]NFL!AV29</f>
        <v>0</v>
      </c>
      <c r="AA108" s="45">
        <f>[1]NFL!AW29</f>
        <v>0</v>
      </c>
      <c r="AB108" s="38">
        <f>[1]NFL!AX29</f>
        <v>0</v>
      </c>
      <c r="AD108" s="46">
        <f>[1]NFL!AY29</f>
        <v>2</v>
      </c>
      <c r="AE108" s="50">
        <f>[1]NFL!AZ29</f>
        <v>0</v>
      </c>
      <c r="AF108" s="47">
        <f>[1]NFL!BA29</f>
        <v>0</v>
      </c>
      <c r="AG108" s="50"/>
      <c r="AH108" s="39" t="str">
        <f>[1]NFL!BB29</f>
        <v xml:space="preserve">Philadelphia </v>
      </c>
      <c r="AI108" s="42">
        <f>[1]NFL!BC29</f>
        <v>0</v>
      </c>
      <c r="AJ108" s="45">
        <f>[1]NFL!BD29</f>
        <v>0</v>
      </c>
      <c r="AK108" s="45">
        <f>[1]NFL!BE29</f>
        <v>0</v>
      </c>
      <c r="AL108" s="42">
        <f>[1]NFL!BF29</f>
        <v>0</v>
      </c>
      <c r="AM108" s="45">
        <f>[1]NFL!BG29</f>
        <v>0</v>
      </c>
      <c r="AN108" s="38">
        <f>[1]NFL!BH29</f>
        <v>0</v>
      </c>
      <c r="AO108" s="74">
        <f>[1]NFL!BI29</f>
        <v>23.12</v>
      </c>
      <c r="AP108" s="49">
        <f>[1]NFL!BJ29</f>
        <v>24.03</v>
      </c>
    </row>
    <row r="109" spans="1:42" x14ac:dyDescent="0.25">
      <c r="A109" s="38">
        <f>[1]NFL!A30</f>
        <v>2</v>
      </c>
      <c r="B109" s="38" t="str">
        <f>[1]NFL!C30</f>
        <v>Sun</v>
      </c>
      <c r="C109" s="51">
        <f>[1]NFL!B30</f>
        <v>41532</v>
      </c>
      <c r="D109" s="41">
        <f>[1]NFL!D30</f>
        <v>0.54166666666666663</v>
      </c>
      <c r="E109" s="38">
        <f>[1]NFL!E30</f>
        <v>0</v>
      </c>
      <c r="F109" s="42" t="str">
        <f>[1]NFL!F30</f>
        <v>Cleveland</v>
      </c>
      <c r="G109" s="38">
        <f>[1]NFL!BY30</f>
        <v>0</v>
      </c>
      <c r="H109" s="42" t="str">
        <f>[1]NFL!G30</f>
        <v>Baltimore</v>
      </c>
      <c r="I109" s="38">
        <f>[1]NFL!BZ30</f>
        <v>0</v>
      </c>
      <c r="J109" s="48" t="str">
        <f>[1]NFL!H30</f>
        <v>Baltimore</v>
      </c>
      <c r="K109" s="49" t="str">
        <f>[1]NFL!I30</f>
        <v>Cleveland</v>
      </c>
      <c r="L109" s="43">
        <f>[1]NFL!J30</f>
        <v>6</v>
      </c>
      <c r="M109" s="44">
        <f>[1]NFL!K30</f>
        <v>43.5</v>
      </c>
      <c r="N109" s="42" t="str">
        <f>[1]NFL!R30</f>
        <v>Cleveland</v>
      </c>
      <c r="O109" s="48">
        <f>[1]NFL!BK30</f>
        <v>0</v>
      </c>
      <c r="P109" s="48" t="str">
        <f>[1]NFL!AC30</f>
        <v>U</v>
      </c>
      <c r="V109" s="39" t="str">
        <f>[1]NFL!AR30</f>
        <v>Cleveland</v>
      </c>
      <c r="W109" s="42">
        <f>[1]NFL!AS30</f>
        <v>0</v>
      </c>
      <c r="X109" s="45">
        <f>[1]NFL!AT30</f>
        <v>0</v>
      </c>
      <c r="Y109" s="45">
        <f>[1]NFL!AU30</f>
        <v>0</v>
      </c>
      <c r="Z109" s="42">
        <f>[1]NFL!AV30</f>
        <v>0</v>
      </c>
      <c r="AA109" s="45">
        <f>[1]NFL!AW30</f>
        <v>0</v>
      </c>
      <c r="AB109" s="38">
        <f>[1]NFL!AX30</f>
        <v>0</v>
      </c>
      <c r="AD109" s="46">
        <f>[1]NFL!AY30</f>
        <v>10</v>
      </c>
      <c r="AE109" s="50">
        <f>[1]NFL!AZ30</f>
        <v>6</v>
      </c>
      <c r="AF109" s="47">
        <f>[1]NFL!BA30</f>
        <v>0</v>
      </c>
      <c r="AG109" s="50"/>
      <c r="AH109" s="39" t="str">
        <f>[1]NFL!BB30</f>
        <v>Baltimore</v>
      </c>
      <c r="AI109" s="42">
        <f>[1]NFL!BC30</f>
        <v>0</v>
      </c>
      <c r="AJ109" s="45">
        <f>[1]NFL!BD30</f>
        <v>0</v>
      </c>
      <c r="AK109" s="45">
        <f>[1]NFL!BE30</f>
        <v>0</v>
      </c>
      <c r="AL109" s="42">
        <f>[1]NFL!BF30</f>
        <v>0</v>
      </c>
      <c r="AM109" s="45">
        <f>[1]NFL!BG30</f>
        <v>0</v>
      </c>
      <c r="AN109" s="38">
        <f>[1]NFL!BH30</f>
        <v>0</v>
      </c>
      <c r="AO109" s="74">
        <f>[1]NFL!BI30</f>
        <v>17.71</v>
      </c>
      <c r="AP109" s="49">
        <f>[1]NFL!BJ30</f>
        <v>26.64</v>
      </c>
    </row>
    <row r="110" spans="1:42" x14ac:dyDescent="0.25">
      <c r="A110" s="38">
        <f>[1]NFL!A31</f>
        <v>2</v>
      </c>
      <c r="B110" s="38" t="str">
        <f>[1]NFL!C31</f>
        <v>Sun</v>
      </c>
      <c r="C110" s="51">
        <f>[1]NFL!B31</f>
        <v>41532</v>
      </c>
      <c r="D110" s="41">
        <f>[1]NFL!D31</f>
        <v>0.54166666666666663</v>
      </c>
      <c r="E110" s="38">
        <f>[1]NFL!E31</f>
        <v>0</v>
      </c>
      <c r="F110" s="42" t="str">
        <f>[1]NFL!F31</f>
        <v>Tennessee</v>
      </c>
      <c r="G110" s="38">
        <f>[1]NFL!BY31</f>
        <v>0</v>
      </c>
      <c r="H110" s="42" t="str">
        <f>[1]NFL!G31</f>
        <v>Houston</v>
      </c>
      <c r="I110" s="38">
        <f>[1]NFL!BZ31</f>
        <v>0</v>
      </c>
      <c r="J110" s="48" t="str">
        <f>[1]NFL!H31</f>
        <v>Houston</v>
      </c>
      <c r="K110" s="49" t="str">
        <f>[1]NFL!I31</f>
        <v>Tennessee</v>
      </c>
      <c r="L110" s="43">
        <f>[1]NFL!J31</f>
        <v>9.5</v>
      </c>
      <c r="M110" s="44">
        <f>[1]NFL!K31</f>
        <v>43</v>
      </c>
      <c r="N110" s="42" t="str">
        <f>[1]NFL!R31</f>
        <v>Houston</v>
      </c>
      <c r="O110" s="48">
        <f>[1]NFL!BK31</f>
        <v>0</v>
      </c>
      <c r="P110" s="48">
        <f>[1]NFL!AC31</f>
        <v>0</v>
      </c>
      <c r="V110" s="39" t="str">
        <f>[1]NFL!AR31</f>
        <v>Tennessee</v>
      </c>
      <c r="W110" s="42">
        <f>[1]NFL!AS31</f>
        <v>0</v>
      </c>
      <c r="X110" s="45">
        <f>[1]NFL!AT31</f>
        <v>0</v>
      </c>
      <c r="Y110" s="45">
        <f>[1]NFL!AU31</f>
        <v>0</v>
      </c>
      <c r="Z110" s="42">
        <f>[1]NFL!AV31</f>
        <v>0</v>
      </c>
      <c r="AA110" s="45">
        <f>[1]NFL!AW31</f>
        <v>0</v>
      </c>
      <c r="AB110" s="38">
        <f>[1]NFL!AX31</f>
        <v>0</v>
      </c>
      <c r="AD110" s="46">
        <f>[1]NFL!AY31</f>
        <v>8</v>
      </c>
      <c r="AE110" s="50">
        <f>[1]NFL!AZ31</f>
        <v>8</v>
      </c>
      <c r="AF110" s="47">
        <f>[1]NFL!BA31</f>
        <v>0</v>
      </c>
      <c r="AG110" s="50"/>
      <c r="AH110" s="39" t="str">
        <f>[1]NFL!BB31</f>
        <v>Houston</v>
      </c>
      <c r="AI110" s="42">
        <f>[1]NFL!BC31</f>
        <v>0</v>
      </c>
      <c r="AJ110" s="45">
        <f>[1]NFL!BD31</f>
        <v>0</v>
      </c>
      <c r="AK110" s="45">
        <f>[1]NFL!BE31</f>
        <v>0</v>
      </c>
      <c r="AL110" s="42">
        <f>[1]NFL!BF31</f>
        <v>0</v>
      </c>
      <c r="AM110" s="45">
        <f>[1]NFL!BG31</f>
        <v>0</v>
      </c>
      <c r="AN110" s="38">
        <f>[1]NFL!BH31</f>
        <v>0</v>
      </c>
      <c r="AO110" s="74">
        <f>[1]NFL!BI31</f>
        <v>19.37</v>
      </c>
      <c r="AP110" s="49">
        <f>[1]NFL!BJ31</f>
        <v>24.33</v>
      </c>
    </row>
    <row r="111" spans="1:42" x14ac:dyDescent="0.25">
      <c r="B111" s="38"/>
      <c r="C111" s="51"/>
      <c r="AG111" s="50"/>
      <c r="AO111" s="74"/>
    </row>
    <row r="112" spans="1:42" x14ac:dyDescent="0.25">
      <c r="A112" s="38">
        <f>[1]NFL!A32</f>
        <v>2</v>
      </c>
      <c r="B112" s="38" t="str">
        <f>[1]NFL!C32</f>
        <v>Sun</v>
      </c>
      <c r="C112" s="51">
        <f>[1]NFL!B32</f>
        <v>41532</v>
      </c>
      <c r="D112" s="41">
        <f>[1]NFL!D32</f>
        <v>0.67013888749999995</v>
      </c>
      <c r="E112" s="38">
        <f>[1]NFL!E32</f>
        <v>0</v>
      </c>
      <c r="F112" s="42" t="str">
        <f>[1]NFL!F32</f>
        <v>Detroit</v>
      </c>
      <c r="G112" s="38">
        <f>[1]NFL!BY32</f>
        <v>0</v>
      </c>
      <c r="H112" s="42" t="str">
        <f>[1]NFL!G32</f>
        <v>Arizona</v>
      </c>
      <c r="I112" s="38">
        <f>[1]NFL!BZ32</f>
        <v>0</v>
      </c>
      <c r="J112" s="48" t="str">
        <f>[1]NFL!H32</f>
        <v>Detroit</v>
      </c>
      <c r="K112" s="49" t="str">
        <f>[1]NFL!I32</f>
        <v>Arizona</v>
      </c>
      <c r="L112" s="43">
        <f>[1]NFL!J32</f>
        <v>1.5</v>
      </c>
      <c r="M112" s="44">
        <f>[1]NFL!K32</f>
        <v>48</v>
      </c>
      <c r="N112" s="42" t="str">
        <f>[1]NFL!R32</f>
        <v>Detroit</v>
      </c>
      <c r="O112" s="48">
        <f>[1]NFL!BK32</f>
        <v>0</v>
      </c>
      <c r="P112" s="48">
        <f>[1]NFL!AC32</f>
        <v>0</v>
      </c>
      <c r="V112" s="39" t="str">
        <f>[1]NFL!AR32</f>
        <v>Detroit</v>
      </c>
      <c r="W112" s="42">
        <f>[1]NFL!AS32</f>
        <v>0</v>
      </c>
      <c r="X112" s="45">
        <f>[1]NFL!AT32</f>
        <v>0</v>
      </c>
      <c r="Y112" s="45">
        <f>[1]NFL!AU32</f>
        <v>0</v>
      </c>
      <c r="Z112" s="42">
        <f>[1]NFL!AV32</f>
        <v>0</v>
      </c>
      <c r="AA112" s="45">
        <f>[1]NFL!AW32</f>
        <v>0</v>
      </c>
      <c r="AB112" s="38">
        <f>[1]NFL!AX32</f>
        <v>0</v>
      </c>
      <c r="AD112" s="46">
        <f>[1]NFL!AY32</f>
        <v>2</v>
      </c>
      <c r="AE112" s="50">
        <f>[1]NFL!AZ32</f>
        <v>3</v>
      </c>
      <c r="AF112" s="47">
        <f>[1]NFL!BA32</f>
        <v>0</v>
      </c>
      <c r="AG112" s="50"/>
      <c r="AH112" s="39" t="str">
        <f>[1]NFL!BB32</f>
        <v>Arizona</v>
      </c>
      <c r="AI112" s="42">
        <f>[1]NFL!BC32</f>
        <v>0</v>
      </c>
      <c r="AJ112" s="45">
        <f>[1]NFL!BD32</f>
        <v>0</v>
      </c>
      <c r="AK112" s="45">
        <f>[1]NFL!BE32</f>
        <v>0</v>
      </c>
      <c r="AL112" s="42">
        <f>[1]NFL!BF32</f>
        <v>0</v>
      </c>
      <c r="AM112" s="45">
        <f>[1]NFL!BG32</f>
        <v>0</v>
      </c>
      <c r="AN112" s="38">
        <f>[1]NFL!BH32</f>
        <v>0</v>
      </c>
      <c r="AO112" s="74">
        <f>[1]NFL!BI32</f>
        <v>17.45</v>
      </c>
      <c r="AP112" s="49">
        <f>[1]NFL!BJ32</f>
        <v>18.07</v>
      </c>
    </row>
    <row r="113" spans="1:42" x14ac:dyDescent="0.25">
      <c r="A113" s="38">
        <f>[1]NFL!A33</f>
        <v>2</v>
      </c>
      <c r="B113" s="38" t="str">
        <f>[1]NFL!C33</f>
        <v>Sun</v>
      </c>
      <c r="C113" s="51">
        <f>[1]NFL!B33</f>
        <v>41532</v>
      </c>
      <c r="D113" s="41">
        <f>[1]NFL!D33</f>
        <v>0.67013888749999995</v>
      </c>
      <c r="E113" s="38">
        <f>[1]NFL!E33</f>
        <v>0</v>
      </c>
      <c r="F113" s="42" t="str">
        <f>[1]NFL!F33</f>
        <v>New Orleans</v>
      </c>
      <c r="G113" s="38">
        <f>[1]NFL!BY33</f>
        <v>0</v>
      </c>
      <c r="H113" s="42" t="str">
        <f>[1]NFL!G33</f>
        <v>Tampa Bay</v>
      </c>
      <c r="I113" s="38">
        <f>[1]NFL!BZ33</f>
        <v>0</v>
      </c>
      <c r="J113" s="48" t="str">
        <f>[1]NFL!H33</f>
        <v>New Orleans</v>
      </c>
      <c r="K113" s="49" t="str">
        <f>[1]NFL!I33</f>
        <v>Tampa Bay</v>
      </c>
      <c r="L113" s="43">
        <f>[1]NFL!J33</f>
        <v>3</v>
      </c>
      <c r="M113" s="44">
        <f>[1]NFL!K33</f>
        <v>47.5</v>
      </c>
      <c r="N113" s="42" t="str">
        <f>[1]NFL!R33</f>
        <v>New Orleans</v>
      </c>
      <c r="O113" s="48" t="str">
        <f>[1]NFL!BK33</f>
        <v>X</v>
      </c>
      <c r="P113" s="48">
        <f>[1]NFL!AC33</f>
        <v>0</v>
      </c>
      <c r="V113" s="39" t="str">
        <f>[1]NFL!AR33</f>
        <v>New Orleans</v>
      </c>
      <c r="W113" s="42">
        <f>[1]NFL!AS33</f>
        <v>0</v>
      </c>
      <c r="X113" s="45">
        <f>[1]NFL!AT33</f>
        <v>0</v>
      </c>
      <c r="Y113" s="45">
        <f>[1]NFL!AU33</f>
        <v>0</v>
      </c>
      <c r="Z113" s="42">
        <f>[1]NFL!AV33</f>
        <v>0</v>
      </c>
      <c r="AA113" s="45">
        <f>[1]NFL!AW33</f>
        <v>0</v>
      </c>
      <c r="AB113" s="38">
        <f>[1]NFL!AX33</f>
        <v>0</v>
      </c>
      <c r="AD113" s="46">
        <f>[1]NFL!AY33</f>
        <v>8</v>
      </c>
      <c r="AE113" s="50">
        <f>[1]NFL!AZ33</f>
        <v>8</v>
      </c>
      <c r="AF113" s="47">
        <f>[1]NFL!BA33</f>
        <v>0</v>
      </c>
      <c r="AG113" s="50"/>
      <c r="AH113" s="39" t="str">
        <f>[1]NFL!BB33</f>
        <v>Tampa Bay</v>
      </c>
      <c r="AI113" s="42">
        <f>[1]NFL!BC33</f>
        <v>0</v>
      </c>
      <c r="AJ113" s="45">
        <f>[1]NFL!BD33</f>
        <v>0</v>
      </c>
      <c r="AK113" s="45">
        <f>[1]NFL!BE33</f>
        <v>0</v>
      </c>
      <c r="AL113" s="42">
        <f>[1]NFL!BF33</f>
        <v>0</v>
      </c>
      <c r="AM113" s="45">
        <f>[1]NFL!BG33</f>
        <v>0</v>
      </c>
      <c r="AN113" s="38">
        <f>[1]NFL!BH33</f>
        <v>0</v>
      </c>
      <c r="AO113" s="74">
        <f>[1]NFL!BI33</f>
        <v>21.52</v>
      </c>
      <c r="AP113" s="49">
        <f>[1]NFL!BJ33</f>
        <v>15.96</v>
      </c>
    </row>
    <row r="114" spans="1:42" x14ac:dyDescent="0.25">
      <c r="A114" s="38">
        <f>[1]NFL!A34</f>
        <v>2</v>
      </c>
      <c r="B114" s="38" t="str">
        <f>[1]NFL!C34</f>
        <v>Sun</v>
      </c>
      <c r="C114" s="51">
        <f>[1]NFL!B34</f>
        <v>41532</v>
      </c>
      <c r="D114" s="41">
        <f>[1]NFL!D34</f>
        <v>0.68402777791666669</v>
      </c>
      <c r="E114" s="38">
        <f>[1]NFL!E34</f>
        <v>0</v>
      </c>
      <c r="F114" s="42" t="str">
        <f>[1]NFL!F34</f>
        <v>Jacksonville</v>
      </c>
      <c r="G114" s="38">
        <f>[1]NFL!BY34</f>
        <v>0</v>
      </c>
      <c r="H114" s="42" t="str">
        <f>[1]NFL!G34</f>
        <v>Oakland</v>
      </c>
      <c r="I114" s="38">
        <f>[1]NFL!BZ34</f>
        <v>0</v>
      </c>
      <c r="J114" s="48" t="str">
        <f>[1]NFL!H34</f>
        <v>Oakland</v>
      </c>
      <c r="K114" s="49" t="str">
        <f>[1]NFL!I34</f>
        <v>Jacksonville</v>
      </c>
      <c r="L114" s="43">
        <f>[1]NFL!J34</f>
        <v>5</v>
      </c>
      <c r="M114" s="44">
        <f>[1]NFL!K34</f>
        <v>39.5</v>
      </c>
      <c r="N114" s="42" t="str">
        <f>[1]NFL!R34</f>
        <v>Oakland</v>
      </c>
      <c r="O114" s="48">
        <f>[1]NFL!BK34</f>
        <v>0</v>
      </c>
      <c r="P114" s="48">
        <f>[1]NFL!AC34</f>
        <v>0</v>
      </c>
      <c r="V114" s="39" t="str">
        <f>[1]NFL!AR34</f>
        <v>Jacksonville</v>
      </c>
      <c r="W114" s="42">
        <f>[1]NFL!AS34</f>
        <v>0</v>
      </c>
      <c r="X114" s="45">
        <f>[1]NFL!AT34</f>
        <v>0</v>
      </c>
      <c r="Y114" s="45">
        <f>[1]NFL!AU34</f>
        <v>0</v>
      </c>
      <c r="Z114" s="42">
        <f>[1]NFL!AV34</f>
        <v>0</v>
      </c>
      <c r="AA114" s="45">
        <f>[1]NFL!AW34</f>
        <v>0</v>
      </c>
      <c r="AB114" s="38">
        <f>[1]NFL!AX34</f>
        <v>0</v>
      </c>
      <c r="AD114" s="46">
        <f>[1]NFL!AY34</f>
        <v>3</v>
      </c>
      <c r="AE114" s="50">
        <f>[1]NFL!AZ34</f>
        <v>0</v>
      </c>
      <c r="AF114" s="47">
        <f>[1]NFL!BA34</f>
        <v>0</v>
      </c>
      <c r="AG114" s="50"/>
      <c r="AH114" s="39" t="str">
        <f>[1]NFL!BB34</f>
        <v>Oakland</v>
      </c>
      <c r="AI114" s="42">
        <f>[1]NFL!BC34</f>
        <v>0</v>
      </c>
      <c r="AJ114" s="45">
        <f>[1]NFL!BD34</f>
        <v>0</v>
      </c>
      <c r="AK114" s="45">
        <f>[1]NFL!BE34</f>
        <v>0</v>
      </c>
      <c r="AL114" s="42">
        <f>[1]NFL!BF34</f>
        <v>0</v>
      </c>
      <c r="AM114" s="45">
        <f>[1]NFL!BG34</f>
        <v>0</v>
      </c>
      <c r="AN114" s="38">
        <f>[1]NFL!BH34</f>
        <v>0</v>
      </c>
      <c r="AO114" s="74">
        <f>[1]NFL!BI34</f>
        <v>16.28</v>
      </c>
      <c r="AP114" s="49">
        <f>[1]NFL!BJ34</f>
        <v>15.24</v>
      </c>
    </row>
    <row r="115" spans="1:42" x14ac:dyDescent="0.25">
      <c r="A115" s="38">
        <f>[1]NFL!A35</f>
        <v>2</v>
      </c>
      <c r="B115" s="38" t="str">
        <f>[1]NFL!C35</f>
        <v>Sun</v>
      </c>
      <c r="C115" s="51">
        <f>[1]NFL!B35</f>
        <v>41532</v>
      </c>
      <c r="D115" s="41">
        <f>[1]NFL!D35</f>
        <v>0.68402777791666669</v>
      </c>
      <c r="E115" s="38">
        <f>[1]NFL!E35</f>
        <v>0</v>
      </c>
      <c r="F115" s="42" t="str">
        <f>[1]NFL!F35</f>
        <v>Denver</v>
      </c>
      <c r="G115" s="38">
        <f>[1]NFL!BY35</f>
        <v>0</v>
      </c>
      <c r="H115" s="42" t="str">
        <f>[1]NFL!G35</f>
        <v>NY Giants</v>
      </c>
      <c r="I115" s="38">
        <f>[1]NFL!BZ35</f>
        <v>0</v>
      </c>
      <c r="J115" s="48" t="str">
        <f>[1]NFL!H35</f>
        <v>Denver</v>
      </c>
      <c r="K115" s="49" t="str">
        <f>[1]NFL!I35</f>
        <v>NY Giants</v>
      </c>
      <c r="L115" s="43">
        <f>[1]NFL!J35</f>
        <v>4.5</v>
      </c>
      <c r="M115" s="44">
        <f>[1]NFL!K35</f>
        <v>55</v>
      </c>
      <c r="N115" s="42" t="str">
        <f>[1]NFL!R35</f>
        <v>Denver</v>
      </c>
      <c r="O115" s="48">
        <f>[1]NFL!BK35</f>
        <v>0</v>
      </c>
      <c r="P115" s="48" t="str">
        <f>[1]NFL!AC35</f>
        <v>O</v>
      </c>
      <c r="V115" s="39" t="str">
        <f>[1]NFL!AR35</f>
        <v>Denver</v>
      </c>
      <c r="W115" s="42">
        <f>[1]NFL!AS35</f>
        <v>0</v>
      </c>
      <c r="X115" s="45">
        <f>[1]NFL!AT35</f>
        <v>0</v>
      </c>
      <c r="Y115" s="45">
        <f>[1]NFL!AU35</f>
        <v>0</v>
      </c>
      <c r="Z115" s="42">
        <f>[1]NFL!AV35</f>
        <v>0</v>
      </c>
      <c r="AA115" s="45">
        <f>[1]NFL!AW35</f>
        <v>0</v>
      </c>
      <c r="AB115" s="38">
        <f>[1]NFL!AX35</f>
        <v>0</v>
      </c>
      <c r="AD115" s="46">
        <f>[1]NFL!AY35</f>
        <v>2</v>
      </c>
      <c r="AE115" s="50">
        <f>[1]NFL!AZ35</f>
        <v>0</v>
      </c>
      <c r="AF115" s="47">
        <f>[1]NFL!BA35</f>
        <v>0</v>
      </c>
      <c r="AG115" s="50"/>
      <c r="AH115" s="39" t="str">
        <f>[1]NFL!BB35</f>
        <v>NY Giants</v>
      </c>
      <c r="AI115" s="42">
        <f>[1]NFL!BC35</f>
        <v>0</v>
      </c>
      <c r="AJ115" s="45">
        <f>[1]NFL!BD35</f>
        <v>0</v>
      </c>
      <c r="AK115" s="45">
        <f>[1]NFL!BE35</f>
        <v>0</v>
      </c>
      <c r="AL115" s="42">
        <f>[1]NFL!BF35</f>
        <v>0</v>
      </c>
      <c r="AM115" s="45">
        <f>[1]NFL!BG35</f>
        <v>0</v>
      </c>
      <c r="AN115" s="38">
        <f>[1]NFL!BH35</f>
        <v>0</v>
      </c>
      <c r="AO115" s="74">
        <f>[1]NFL!BI35</f>
        <v>22.13</v>
      </c>
      <c r="AP115" s="49">
        <f>[1]NFL!BJ35</f>
        <v>21.65</v>
      </c>
    </row>
    <row r="116" spans="1:42" x14ac:dyDescent="0.25">
      <c r="B116" s="38"/>
      <c r="C116" s="51"/>
      <c r="AG116" s="50"/>
      <c r="AO116" s="74"/>
    </row>
    <row r="117" spans="1:42" x14ac:dyDescent="0.25">
      <c r="A117" s="38">
        <f>[1]NFL!A36</f>
        <v>2</v>
      </c>
      <c r="B117" s="38" t="str">
        <f>[1]NFL!C36</f>
        <v>Sun</v>
      </c>
      <c r="C117" s="51">
        <f>[1]NFL!B36</f>
        <v>41533</v>
      </c>
      <c r="D117" s="41">
        <f>[1]NFL!D36</f>
        <v>0.85416666666666663</v>
      </c>
      <c r="E117" s="38" t="str">
        <f>[1]NFL!E36</f>
        <v>NBC</v>
      </c>
      <c r="F117" s="42" t="str">
        <f>[1]NFL!F36</f>
        <v>San Francisco</v>
      </c>
      <c r="G117" s="38">
        <f>[1]NFL!BY36</f>
        <v>0</v>
      </c>
      <c r="H117" s="42" t="str">
        <f>[1]NFL!G36</f>
        <v>Seattle</v>
      </c>
      <c r="I117" s="38">
        <f>[1]NFL!BZ36</f>
        <v>0</v>
      </c>
      <c r="J117" s="48" t="str">
        <f>[1]NFL!H36</f>
        <v>Seattle</v>
      </c>
      <c r="K117" s="49" t="str">
        <f>[1]NFL!I36</f>
        <v>San Francisco</v>
      </c>
      <c r="L117" s="43">
        <f>[1]NFL!J36</f>
        <v>3</v>
      </c>
      <c r="M117" s="44">
        <f>[1]NFL!K36</f>
        <v>44.5</v>
      </c>
      <c r="N117" s="42" t="str">
        <f>[1]NFL!R36</f>
        <v>Seattle</v>
      </c>
      <c r="O117" s="48">
        <f>[1]NFL!BK36</f>
        <v>0</v>
      </c>
      <c r="P117" s="48" t="str">
        <f>[1]NFL!AC36</f>
        <v>U</v>
      </c>
      <c r="V117" s="39" t="str">
        <f>[1]NFL!AR36</f>
        <v>San Francisco</v>
      </c>
      <c r="W117" s="42">
        <f>[1]NFL!AS36</f>
        <v>0</v>
      </c>
      <c r="X117" s="45">
        <f>[1]NFL!AT36</f>
        <v>0</v>
      </c>
      <c r="Y117" s="45">
        <f>[1]NFL!AU36</f>
        <v>0</v>
      </c>
      <c r="Z117" s="42">
        <f>[1]NFL!AV36</f>
        <v>0</v>
      </c>
      <c r="AA117" s="45">
        <f>[1]NFL!AW36</f>
        <v>0</v>
      </c>
      <c r="AB117" s="38">
        <f>[1]NFL!AX36</f>
        <v>0</v>
      </c>
      <c r="AD117" s="46">
        <f>[1]NFL!AY36</f>
        <v>7</v>
      </c>
      <c r="AE117" s="50">
        <f>[1]NFL!AZ36</f>
        <v>8</v>
      </c>
      <c r="AF117" s="47">
        <f>[1]NFL!BA36</f>
        <v>1</v>
      </c>
      <c r="AG117" s="50"/>
      <c r="AH117" s="39" t="str">
        <f>[1]NFL!BB36</f>
        <v>Seattle</v>
      </c>
      <c r="AI117" s="42">
        <f>[1]NFL!BC36</f>
        <v>0</v>
      </c>
      <c r="AJ117" s="45">
        <f>[1]NFL!BD36</f>
        <v>0</v>
      </c>
      <c r="AK117" s="45">
        <f>[1]NFL!BE36</f>
        <v>0</v>
      </c>
      <c r="AL117" s="42">
        <f>[1]NFL!BF36</f>
        <v>0</v>
      </c>
      <c r="AM117" s="45">
        <f>[1]NFL!BG36</f>
        <v>0</v>
      </c>
      <c r="AN117" s="38">
        <f>[1]NFL!BH36</f>
        <v>0</v>
      </c>
      <c r="AO117" s="74">
        <f>[1]NFL!BI36</f>
        <v>26.25</v>
      </c>
      <c r="AP117" s="49">
        <f>[1]NFL!BJ36</f>
        <v>18.739999999999998</v>
      </c>
    </row>
    <row r="118" spans="1:42" x14ac:dyDescent="0.25">
      <c r="B118" s="38"/>
      <c r="C118" s="51"/>
      <c r="AG118" s="50"/>
      <c r="AO118" s="74"/>
    </row>
  </sheetData>
  <mergeCells count="13">
    <mergeCell ref="F2:I2"/>
    <mergeCell ref="W2:Y2"/>
    <mergeCell ref="P1:P2"/>
    <mergeCell ref="Q1:T1"/>
    <mergeCell ref="U1:U3"/>
    <mergeCell ref="V1:AB1"/>
    <mergeCell ref="Q3:T3"/>
    <mergeCell ref="Z2:AB2"/>
    <mergeCell ref="AH1:AN1"/>
    <mergeCell ref="AD2:AF2"/>
    <mergeCell ref="AI2:AK2"/>
    <mergeCell ref="AL2:AN2"/>
    <mergeCell ref="AO2:A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AlixPartners,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2013-04-14T22:55:44Z</dcterms:created>
  <dcterms:modified xsi:type="dcterms:W3CDTF">2013-09-14T06:09:58Z</dcterms:modified>
</cp:coreProperties>
</file>