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X25" i="1" l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10" i="1"/>
  <c r="AW10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<sst xmlns="http://schemas.openxmlformats.org/spreadsheetml/2006/main" count="57" uniqueCount="34">
  <si>
    <t>Location</t>
  </si>
  <si>
    <t>Actual Score</t>
  </si>
  <si>
    <t>Vs Spread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</si>
  <si>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</si>
  <si>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</si>
  <si>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</si>
  <si>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</si>
  <si>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</si>
  <si>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</si>
  <si>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</si>
  <si>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</si>
  <si>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</si>
  <si>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</si>
  <si>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</si>
  <si>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</si>
  <si>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</si>
  <si>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</si>
  <si>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</si>
  <si>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</si>
  <si>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</si>
  <si>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</si>
  <si>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</si>
  <si>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</si>
  <si>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</si>
  <si>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</si>
  <si>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</si>
  <si>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</si>
  <si>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</si>
  <si>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</si>
  <si>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Over / Under</t>
  </si>
  <si>
    <t>Potentials</t>
  </si>
  <si>
    <t>2012 ATS</t>
  </si>
  <si>
    <t>8 Yrs vs Opp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</si>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</sst>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166" fontId="2" fillId="0" borderId="3" xfId="1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7" xfId="1" applyNumberFormat="1" applyFont="1" applyFill="1" applyBorder="1" applyAlignment="1">
      <alignment horizontal="center"/>
    </xf>
    <xf numFmtId="0" fontId="2" fillId="0" borderId="8" xfId="1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textRotation="180"/>
    </xf>
    <xf numFmtId="0" fontId="6" fillId="0" borderId="6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166" fontId="6" fillId="0" borderId="5" xfId="1" applyNumberFormat="1" applyFont="1" applyFill="1" applyBorder="1" applyAlignment="1">
      <alignment horizontal="center"/>
    </xf>
    <xf numFmtId="166" fontId="6" fillId="0" borderId="6" xfId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"/>
    </xf>
    <xf numFmtId="0" fontId="2" fillId="0" borderId="6" xfId="1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3" fontId="3" fillId="0" borderId="5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 wrapText="1"/>
    </xf>
    <xf numFmtId="0" fontId="2" fillId="0" borderId="3" xfId="1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textRotation="180"/>
    </xf>
    <xf numFmtId="0" fontId="4" fillId="0" borderId="11" xfId="0" applyNumberFormat="1" applyFont="1" applyFill="1" applyBorder="1" applyAlignment="1">
      <alignment horizontal="center" textRotation="180"/>
    </xf>
    <xf numFmtId="0" fontId="4" fillId="0" borderId="9" xfId="0" applyNumberFormat="1" applyFont="1" applyFill="1" applyBorder="1" applyAlignment="1">
      <alignment horizontal="center" textRotation="180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3%20Predictions/Predictions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CC"/>
      <sheetName val="Big Ten"/>
      <sheetName val="Big 12"/>
      <sheetName val="Big East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Video Feed"/>
      <sheetName val="Vid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62">
          <cell r="A262">
            <v>16</v>
          </cell>
          <cell r="B262">
            <v>41627</v>
          </cell>
          <cell r="C262" t="str">
            <v>Thurs</v>
          </cell>
          <cell r="D262">
            <v>0.85069444458333343</v>
          </cell>
          <cell r="E262" t="str">
            <v>NFL</v>
          </cell>
          <cell r="F262" t="str">
            <v>Miami</v>
          </cell>
          <cell r="G262" t="str">
            <v>Buffalo</v>
          </cell>
          <cell r="H262" t="str">
            <v>Miami</v>
          </cell>
          <cell r="I262" t="str">
            <v>Buffalo</v>
          </cell>
          <cell r="J262">
            <v>0</v>
          </cell>
          <cell r="AR262" t="str">
            <v>Miami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7</v>
          </cell>
          <cell r="AZ262">
            <v>8</v>
          </cell>
          <cell r="BA262">
            <v>1</v>
          </cell>
          <cell r="BB262" t="str">
            <v>Buffalo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18.309999999999999</v>
          </cell>
          <cell r="BJ262">
            <v>15.18</v>
          </cell>
          <cell r="BY262" t="str">
            <v>AFCE</v>
          </cell>
          <cell r="BZ262" t="str">
            <v>AFCE</v>
          </cell>
        </row>
        <row r="263">
          <cell r="A263">
            <v>16</v>
          </cell>
          <cell r="B263">
            <v>41630</v>
          </cell>
          <cell r="C263" t="str">
            <v>Sun</v>
          </cell>
          <cell r="D263">
            <v>0.54166666666666663</v>
          </cell>
          <cell r="F263" t="str">
            <v>Minnesota</v>
          </cell>
          <cell r="G263" t="str">
            <v>Cincinnati</v>
          </cell>
          <cell r="H263" t="str">
            <v>Cincinnati</v>
          </cell>
          <cell r="I263" t="str">
            <v>Minnesota</v>
          </cell>
          <cell r="J263">
            <v>2.5</v>
          </cell>
          <cell r="AR263" t="str">
            <v>Minnesota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1</v>
          </cell>
          <cell r="AZ263">
            <v>1</v>
          </cell>
          <cell r="BA263">
            <v>0</v>
          </cell>
          <cell r="BB263" t="str">
            <v>Cincinnati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21.91</v>
          </cell>
          <cell r="BJ263">
            <v>21.34</v>
          </cell>
          <cell r="BY263" t="str">
            <v>NFCN</v>
          </cell>
          <cell r="BZ263" t="str">
            <v>AFCN</v>
          </cell>
        </row>
        <row r="264">
          <cell r="A264">
            <v>16</v>
          </cell>
          <cell r="B264">
            <v>41630</v>
          </cell>
          <cell r="C264" t="str">
            <v>Sun</v>
          </cell>
          <cell r="D264">
            <v>0.54166666666666663</v>
          </cell>
          <cell r="F264" t="str">
            <v>Indianapolis</v>
          </cell>
          <cell r="G264" t="str">
            <v>Kansas City</v>
          </cell>
          <cell r="H264" t="str">
            <v>Kansas City</v>
          </cell>
          <cell r="I264" t="str">
            <v>Indianapolis</v>
          </cell>
          <cell r="J264">
            <v>1</v>
          </cell>
          <cell r="AR264" t="str">
            <v>Indianapolis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2</v>
          </cell>
          <cell r="AZ264">
            <v>2</v>
          </cell>
          <cell r="BA264">
            <v>0</v>
          </cell>
          <cell r="BB264" t="str">
            <v>Kansas City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17.399999999999999</v>
          </cell>
          <cell r="BJ264">
            <v>6.19</v>
          </cell>
          <cell r="BY264" t="str">
            <v>AFCS</v>
          </cell>
          <cell r="BZ264" t="str">
            <v>AFCW</v>
          </cell>
        </row>
        <row r="265">
          <cell r="A265">
            <v>16</v>
          </cell>
          <cell r="B265">
            <v>41630</v>
          </cell>
          <cell r="C265" t="str">
            <v>Sun</v>
          </cell>
          <cell r="D265">
            <v>0.54166666666666663</v>
          </cell>
          <cell r="F265" t="str">
            <v>Tampa Bay</v>
          </cell>
          <cell r="G265" t="str">
            <v>St Louis</v>
          </cell>
          <cell r="H265" t="str">
            <v>St Louis</v>
          </cell>
          <cell r="I265" t="str">
            <v>Tampa Bay</v>
          </cell>
          <cell r="J265">
            <v>1</v>
          </cell>
          <cell r="AR265" t="str">
            <v>Tampa Bay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1</v>
          </cell>
          <cell r="AZ265">
            <v>2</v>
          </cell>
          <cell r="BA265">
            <v>0</v>
          </cell>
          <cell r="BB265" t="str">
            <v>St Louis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19.96</v>
          </cell>
          <cell r="BJ265">
            <v>19.61</v>
          </cell>
          <cell r="BY265" t="str">
            <v>NFCS</v>
          </cell>
          <cell r="BZ265" t="str">
            <v>NFCW</v>
          </cell>
        </row>
        <row r="266">
          <cell r="A266">
            <v>16</v>
          </cell>
          <cell r="B266">
            <v>41630</v>
          </cell>
          <cell r="C266" t="str">
            <v>Sun</v>
          </cell>
          <cell r="D266">
            <v>0.54166666666666663</v>
          </cell>
          <cell r="F266" t="str">
            <v>Cleveland</v>
          </cell>
          <cell r="G266" t="str">
            <v>NY Jets</v>
          </cell>
          <cell r="H266" t="str">
            <v>NY Jets</v>
          </cell>
          <cell r="I266" t="str">
            <v>Cleveland</v>
          </cell>
          <cell r="J266">
            <v>3</v>
          </cell>
          <cell r="AR266" t="str">
            <v>Cleveland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2</v>
          </cell>
          <cell r="AZ266">
            <v>1</v>
          </cell>
          <cell r="BA266">
            <v>0</v>
          </cell>
          <cell r="BB266" t="str">
            <v>NY Jets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14.87</v>
          </cell>
          <cell r="BJ266">
            <v>17.100000000000001</v>
          </cell>
          <cell r="BY266" t="str">
            <v>AFCN</v>
          </cell>
          <cell r="BZ266" t="str">
            <v>AFCE</v>
          </cell>
        </row>
        <row r="267">
          <cell r="A267">
            <v>16</v>
          </cell>
          <cell r="B267">
            <v>41630</v>
          </cell>
          <cell r="C267" t="str">
            <v>Sun</v>
          </cell>
          <cell r="D267">
            <v>0.54166666666666663</v>
          </cell>
          <cell r="F267" t="str">
            <v>Chicago</v>
          </cell>
          <cell r="G267" t="str">
            <v xml:space="preserve">Philadelphia </v>
          </cell>
          <cell r="H267" t="str">
            <v>Chicago</v>
          </cell>
          <cell r="I267" t="str">
            <v xml:space="preserve">Philadelphia </v>
          </cell>
          <cell r="J267">
            <v>0</v>
          </cell>
          <cell r="AR267" t="str">
            <v>Chicago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4</v>
          </cell>
          <cell r="AZ267">
            <v>1</v>
          </cell>
          <cell r="BA267">
            <v>0</v>
          </cell>
          <cell r="BB267" t="str">
            <v xml:space="preserve">Philadelphia 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24.5</v>
          </cell>
          <cell r="BJ267">
            <v>12.1</v>
          </cell>
          <cell r="BY267" t="str">
            <v>NFCN</v>
          </cell>
          <cell r="BZ267" t="str">
            <v>NFCE</v>
          </cell>
        </row>
        <row r="268">
          <cell r="A268">
            <v>16</v>
          </cell>
          <cell r="B268">
            <v>41630</v>
          </cell>
          <cell r="C268" t="str">
            <v>Sun</v>
          </cell>
          <cell r="D268">
            <v>0.54166666666666663</v>
          </cell>
          <cell r="F268" t="str">
            <v>Dallas</v>
          </cell>
          <cell r="G268" t="str">
            <v>Washington</v>
          </cell>
          <cell r="H268" t="str">
            <v>Washington</v>
          </cell>
          <cell r="I268" t="str">
            <v>Dallas</v>
          </cell>
          <cell r="J268">
            <v>2.5</v>
          </cell>
          <cell r="AR268" t="str">
            <v>Dallas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3</v>
          </cell>
          <cell r="AZ268">
            <v>13</v>
          </cell>
          <cell r="BA268">
            <v>0</v>
          </cell>
          <cell r="BB268" t="str">
            <v>Washington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20.78</v>
          </cell>
          <cell r="BJ268">
            <v>22.18</v>
          </cell>
          <cell r="BY268" t="str">
            <v>NFCE</v>
          </cell>
          <cell r="BZ268" t="str">
            <v>NFCE</v>
          </cell>
        </row>
        <row r="269">
          <cell r="A269">
            <v>16</v>
          </cell>
          <cell r="B269">
            <v>41630</v>
          </cell>
          <cell r="C269" t="str">
            <v>Sun</v>
          </cell>
          <cell r="D269">
            <v>0.54166666666666663</v>
          </cell>
          <cell r="F269" t="str">
            <v>New Orleans</v>
          </cell>
          <cell r="G269" t="str">
            <v>Carolina</v>
          </cell>
          <cell r="H269" t="str">
            <v>Carolina</v>
          </cell>
          <cell r="I269" t="str">
            <v>New Orleans</v>
          </cell>
          <cell r="J269">
            <v>0</v>
          </cell>
          <cell r="AR269" t="str">
            <v>New Orleans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5</v>
          </cell>
          <cell r="AZ269">
            <v>11</v>
          </cell>
          <cell r="BA269">
            <v>0</v>
          </cell>
          <cell r="BB269" t="str">
            <v>Carolina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21.07</v>
          </cell>
          <cell r="BJ269">
            <v>21.71</v>
          </cell>
          <cell r="BY269" t="str">
            <v>NFCS</v>
          </cell>
          <cell r="BZ269" t="str">
            <v>NFCS</v>
          </cell>
        </row>
        <row r="270">
          <cell r="A270">
            <v>16</v>
          </cell>
          <cell r="B270">
            <v>41630</v>
          </cell>
          <cell r="C270" t="str">
            <v>Sun</v>
          </cell>
          <cell r="D270">
            <v>0.54166666666666663</v>
          </cell>
          <cell r="F270" t="str">
            <v>Tennessee</v>
          </cell>
          <cell r="G270" t="str">
            <v>Jacksonville</v>
          </cell>
          <cell r="H270" t="str">
            <v>Jacksonville</v>
          </cell>
          <cell r="I270" t="str">
            <v>Tennessee</v>
          </cell>
          <cell r="J270">
            <v>0</v>
          </cell>
          <cell r="AR270" t="str">
            <v>Tennessee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9</v>
          </cell>
          <cell r="AZ270">
            <v>7</v>
          </cell>
          <cell r="BA270">
            <v>0</v>
          </cell>
          <cell r="BB270" t="str">
            <v>Jacksonville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12.96</v>
          </cell>
          <cell r="BJ270">
            <v>8.0299999999999994</v>
          </cell>
          <cell r="BY270" t="str">
            <v>AFCS</v>
          </cell>
          <cell r="BZ270" t="str">
            <v>AFCS</v>
          </cell>
        </row>
        <row r="271">
          <cell r="A271">
            <v>16</v>
          </cell>
          <cell r="B271">
            <v>41630</v>
          </cell>
          <cell r="C271" t="str">
            <v>Sun</v>
          </cell>
          <cell r="D271">
            <v>0.54166666666666663</v>
          </cell>
          <cell r="F271" t="str">
            <v>Denver</v>
          </cell>
          <cell r="G271" t="str">
            <v>Houston</v>
          </cell>
          <cell r="I271" t="str">
            <v>Denver</v>
          </cell>
          <cell r="AR271" t="str">
            <v>Denver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1</v>
          </cell>
          <cell r="AZ271">
            <v>2</v>
          </cell>
          <cell r="BA271">
            <v>0</v>
          </cell>
          <cell r="BB271" t="str">
            <v>Houston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29.41</v>
          </cell>
          <cell r="BJ271">
            <v>28.07</v>
          </cell>
          <cell r="BY271" t="str">
            <v>AFCW</v>
          </cell>
          <cell r="BZ271" t="str">
            <v>AFCS</v>
          </cell>
        </row>
        <row r="272">
          <cell r="A272">
            <v>16</v>
          </cell>
          <cell r="B272">
            <v>41630</v>
          </cell>
          <cell r="C272" t="str">
            <v>Sun</v>
          </cell>
          <cell r="D272">
            <v>0.67013888749999995</v>
          </cell>
          <cell r="F272" t="str">
            <v>Arizona</v>
          </cell>
          <cell r="G272" t="str">
            <v>Seattle</v>
          </cell>
          <cell r="H272" t="str">
            <v>Seattle</v>
          </cell>
          <cell r="I272" t="str">
            <v>Arizona</v>
          </cell>
          <cell r="J272">
            <v>8.5</v>
          </cell>
          <cell r="AR272" t="str">
            <v>Arizona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7</v>
          </cell>
          <cell r="AZ272">
            <v>8</v>
          </cell>
          <cell r="BA272">
            <v>1</v>
          </cell>
          <cell r="BB272" t="str">
            <v>Seattle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16.940000000000001</v>
          </cell>
          <cell r="BJ272">
            <v>27.49</v>
          </cell>
          <cell r="BY272" t="str">
            <v>NFCW</v>
          </cell>
          <cell r="BZ272" t="str">
            <v>NFCW</v>
          </cell>
        </row>
        <row r="273">
          <cell r="A273">
            <v>16</v>
          </cell>
          <cell r="B273">
            <v>41630</v>
          </cell>
          <cell r="C273" t="str">
            <v>Sun</v>
          </cell>
          <cell r="D273">
            <v>0.67013888749999995</v>
          </cell>
          <cell r="F273" t="str">
            <v>NY Giants</v>
          </cell>
          <cell r="G273" t="str">
            <v>Detroit</v>
          </cell>
          <cell r="H273" t="str">
            <v>Detroit</v>
          </cell>
          <cell r="I273" t="str">
            <v>NY Giants</v>
          </cell>
          <cell r="J273">
            <v>1.5</v>
          </cell>
          <cell r="AR273" t="str">
            <v>NY Giants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1</v>
          </cell>
          <cell r="AZ273">
            <v>1</v>
          </cell>
          <cell r="BA273">
            <v>0</v>
          </cell>
          <cell r="BB273" t="str">
            <v>Detroit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25.12</v>
          </cell>
          <cell r="BJ273">
            <v>17.05</v>
          </cell>
          <cell r="BY273" t="str">
            <v>NFCE</v>
          </cell>
          <cell r="BZ273" t="str">
            <v>NFCN</v>
          </cell>
        </row>
        <row r="274">
          <cell r="A274">
            <v>16</v>
          </cell>
          <cell r="B274">
            <v>41630</v>
          </cell>
          <cell r="C274" t="str">
            <v>Sun</v>
          </cell>
          <cell r="D274">
            <v>0.68402777791666669</v>
          </cell>
          <cell r="F274" t="str">
            <v>Pittsburgh</v>
          </cell>
          <cell r="G274" t="str">
            <v>Green Bay</v>
          </cell>
          <cell r="H274" t="str">
            <v>Green Bay</v>
          </cell>
          <cell r="I274" t="str">
            <v>Pittsburgh</v>
          </cell>
          <cell r="J274">
            <v>3</v>
          </cell>
          <cell r="AR274" t="str">
            <v>Pittsburgh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1</v>
          </cell>
          <cell r="AZ274">
            <v>1</v>
          </cell>
          <cell r="BA274">
            <v>0</v>
          </cell>
          <cell r="BB274" t="str">
            <v>Green Bay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19.2</v>
          </cell>
          <cell r="BJ274">
            <v>26.63</v>
          </cell>
          <cell r="BY274" t="str">
            <v>AFCN</v>
          </cell>
          <cell r="BZ274" t="str">
            <v>NFCN</v>
          </cell>
        </row>
        <row r="275">
          <cell r="A275">
            <v>16</v>
          </cell>
          <cell r="B275">
            <v>41630</v>
          </cell>
          <cell r="C275" t="str">
            <v>Sun</v>
          </cell>
          <cell r="D275">
            <v>0.68402777791666669</v>
          </cell>
          <cell r="F275" t="str">
            <v>Oakland</v>
          </cell>
          <cell r="G275" t="str">
            <v>San Diego</v>
          </cell>
          <cell r="H275" t="str">
            <v>San Diego</v>
          </cell>
          <cell r="I275" t="str">
            <v>Oakland</v>
          </cell>
          <cell r="J275">
            <v>4.5</v>
          </cell>
          <cell r="AR275" t="str">
            <v>Oakland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7</v>
          </cell>
          <cell r="AZ275">
            <v>9</v>
          </cell>
          <cell r="BA275">
            <v>0</v>
          </cell>
          <cell r="BB275" t="str">
            <v>San Diego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9.93</v>
          </cell>
          <cell r="BJ275">
            <v>16.45</v>
          </cell>
          <cell r="BY275" t="str">
            <v>AFCW</v>
          </cell>
          <cell r="BZ275" t="str">
            <v>AFCW</v>
          </cell>
        </row>
        <row r="276">
          <cell r="A276">
            <v>16</v>
          </cell>
          <cell r="B276">
            <v>41630</v>
          </cell>
          <cell r="C276" t="str">
            <v>Sun</v>
          </cell>
          <cell r="D276">
            <v>0.85416666666666663</v>
          </cell>
          <cell r="E276" t="str">
            <v>NBC</v>
          </cell>
          <cell r="F276" t="str">
            <v>New England</v>
          </cell>
          <cell r="G276" t="str">
            <v>Baltimore</v>
          </cell>
          <cell r="H276" t="str">
            <v>New England</v>
          </cell>
          <cell r="I276" t="str">
            <v>Baltimore</v>
          </cell>
          <cell r="J276">
            <v>0</v>
          </cell>
          <cell r="AR276" t="str">
            <v>New England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2</v>
          </cell>
          <cell r="AZ276">
            <v>1</v>
          </cell>
          <cell r="BA276">
            <v>1</v>
          </cell>
          <cell r="BB276" t="str">
            <v>Baltimore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30.57</v>
          </cell>
          <cell r="BJ276">
            <v>22.12</v>
          </cell>
          <cell r="BY276" t="str">
            <v>AFCE</v>
          </cell>
          <cell r="BZ276" t="str">
            <v>AFCN</v>
          </cell>
        </row>
        <row r="277">
          <cell r="A277">
            <v>16</v>
          </cell>
          <cell r="B277">
            <v>41630</v>
          </cell>
          <cell r="C277" t="str">
            <v>Mon</v>
          </cell>
          <cell r="D277">
            <v>0.85416666666666663</v>
          </cell>
          <cell r="E277" t="str">
            <v>ESPN</v>
          </cell>
          <cell r="F277" t="str">
            <v>Atlanta</v>
          </cell>
          <cell r="G277" t="str">
            <v>San Francisco</v>
          </cell>
          <cell r="H277" t="str">
            <v>San Francisco</v>
          </cell>
          <cell r="I277" t="str">
            <v>Atlanta</v>
          </cell>
          <cell r="J277">
            <v>3.5</v>
          </cell>
          <cell r="AR277" t="str">
            <v>Atlanta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2</v>
          </cell>
          <cell r="AZ277">
            <v>1</v>
          </cell>
          <cell r="BA277">
            <v>0</v>
          </cell>
          <cell r="BB277" t="str">
            <v>San Francisco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27.28</v>
          </cell>
          <cell r="BJ277">
            <v>30.54</v>
          </cell>
          <cell r="BY277" t="str">
            <v>NFCS</v>
          </cell>
          <cell r="BZ277" t="str">
            <v>NFCW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tabSelected="1" zoomScale="75" zoomScaleNormal="75" workbookViewId="0">
      <selection activeCell="A3" sqref="A3"/>
    </sheetView>
  </sheetViews>
  <sheetFormatPr defaultRowHeight="15.75" x14ac:dyDescent="0.25"/>
  <cols>
    <col min="1" max="1" width="5.7109375" style="41" customWidth="1"/>
    <col min="2" max="2" width="5.7109375" style="42" customWidth="1"/>
    <col min="3" max="3" width="8" style="43" customWidth="1"/>
    <col min="4" max="4" width="11.7109375" style="44" customWidth="1"/>
    <col min="5" max="5" width="9.140625" style="41" customWidth="1"/>
    <col min="6" max="6" width="27.7109375" style="45" customWidth="1"/>
    <col min="7" max="7" width="8.7109375" style="41" customWidth="1"/>
    <col min="8" max="8" width="27.7109375" style="45" customWidth="1"/>
    <col min="9" max="9" width="8.7109375" style="41" customWidth="1"/>
    <col min="10" max="10" width="27.7109375" style="45" customWidth="1"/>
    <col min="11" max="11" width="27.7109375" style="41" customWidth="1"/>
    <col min="12" max="12" width="8" style="46" customWidth="1"/>
    <col min="13" max="13" width="8" style="47" customWidth="1"/>
    <col min="14" max="14" width="27.7109375" style="45" hidden="1" customWidth="1"/>
    <col min="15" max="15" width="5.7109375" style="48" hidden="1" customWidth="1"/>
    <col min="16" max="16" width="27.7109375" style="48" hidden="1" customWidth="1"/>
    <col min="17" max="17" width="5.7109375" style="41" hidden="1" customWidth="1"/>
    <col min="18" max="18" width="27.7109375" style="45" hidden="1" customWidth="1"/>
    <col min="19" max="19" width="27.7109375" style="48" hidden="1" customWidth="1"/>
    <col min="20" max="20" width="27.7109375" style="45" hidden="1" customWidth="1"/>
    <col min="21" max="21" width="6.5703125" style="41" hidden="1" customWidth="1"/>
    <col min="22" max="22" width="9.5703125" style="49" hidden="1" customWidth="1"/>
    <col min="23" max="23" width="8" style="49" hidden="1" customWidth="1"/>
    <col min="24" max="24" width="8" style="50" hidden="1" customWidth="1"/>
    <col min="25" max="25" width="27.7109375" style="45" customWidth="1"/>
    <col min="26" max="26" width="5.7109375" style="53" customWidth="1"/>
    <col min="27" max="27" width="27.7109375" style="45" customWidth="1"/>
    <col min="28" max="28" width="5.7109375" style="50" customWidth="1"/>
    <col min="29" max="29" width="3" style="42" customWidth="1"/>
    <col min="30" max="30" width="28.28515625" style="42" customWidth="1"/>
    <col min="31" max="31" width="5.28515625" style="45" customWidth="1"/>
    <col min="32" max="33" width="5.28515625" style="48" customWidth="1"/>
    <col min="34" max="34" width="5.28515625" style="45" customWidth="1"/>
    <col min="35" max="35" width="5.28515625" style="48" customWidth="1"/>
    <col min="36" max="36" width="5.28515625" style="41" customWidth="1"/>
    <col min="37" max="37" width="2.7109375" style="48" customWidth="1"/>
    <col min="38" max="38" width="5.28515625" style="49" customWidth="1"/>
    <col min="39" max="39" width="5.28515625" style="53" customWidth="1"/>
    <col min="40" max="40" width="5.28515625" style="50" customWidth="1"/>
    <col min="41" max="41" width="2.7109375" style="50" customWidth="1"/>
    <col min="42" max="42" width="25" style="42" customWidth="1"/>
    <col min="43" max="43" width="5.28515625" style="45" customWidth="1"/>
    <col min="44" max="45" width="5.28515625" style="48" customWidth="1"/>
    <col min="46" max="46" width="5.28515625" style="45" customWidth="1"/>
    <col min="47" max="47" width="5.28515625" style="48" customWidth="1"/>
    <col min="48" max="48" width="5.28515625" style="41" customWidth="1"/>
    <col min="49" max="49" width="9.28515625" style="51" customWidth="1"/>
    <col min="50" max="50" width="9.42578125" style="52" customWidth="1"/>
  </cols>
  <sheetData>
    <row r="1" spans="1:50" s="15" customFormat="1" ht="33" customHeight="1" x14ac:dyDescent="0.25">
      <c r="A1" s="35"/>
      <c r="B1" s="35"/>
      <c r="C1" s="36"/>
      <c r="D1" s="37"/>
      <c r="E1" s="35"/>
      <c r="F1" s="36"/>
      <c r="G1" s="36"/>
      <c r="H1" s="36"/>
      <c r="I1" s="36"/>
      <c r="J1" s="35"/>
      <c r="K1" s="35"/>
      <c r="L1" s="38"/>
      <c r="M1" s="38"/>
      <c r="N1" s="89"/>
      <c r="O1" s="89"/>
      <c r="P1" s="89"/>
      <c r="Q1" s="89"/>
      <c r="R1" s="36"/>
      <c r="S1" s="36"/>
      <c r="T1" s="35"/>
      <c r="U1" s="35"/>
      <c r="V1" s="36"/>
      <c r="W1" s="90" t="s">
        <v>29</v>
      </c>
      <c r="X1" s="91"/>
      <c r="Y1" s="94"/>
      <c r="Z1" s="94"/>
      <c r="AA1" s="94"/>
      <c r="AB1" s="94"/>
      <c r="AC1" s="95" t="s">
        <v>30</v>
      </c>
      <c r="AD1" s="75" t="s">
        <v>31</v>
      </c>
      <c r="AE1" s="75"/>
      <c r="AF1" s="75"/>
      <c r="AG1" s="75"/>
      <c r="AH1" s="75"/>
      <c r="AI1" s="75"/>
      <c r="AJ1" s="75"/>
      <c r="AK1" s="12"/>
      <c r="AL1" s="36"/>
      <c r="AM1" s="36"/>
      <c r="AN1" s="36"/>
      <c r="AO1" s="13"/>
      <c r="AP1" s="75" t="s">
        <v>31</v>
      </c>
      <c r="AQ1" s="75"/>
      <c r="AR1" s="75"/>
      <c r="AS1" s="75"/>
      <c r="AT1" s="75"/>
      <c r="AU1" s="75"/>
      <c r="AV1" s="75"/>
      <c r="AW1" s="39"/>
      <c r="AX1" s="39"/>
    </row>
    <row r="2" spans="1:50" s="34" customFormat="1" ht="15.75" customHeight="1" x14ac:dyDescent="0.25">
      <c r="A2" s="1"/>
      <c r="B2" s="1"/>
      <c r="C2" s="2"/>
      <c r="D2" s="3"/>
      <c r="E2" s="4"/>
      <c r="F2" s="86" t="s">
        <v>0</v>
      </c>
      <c r="G2" s="87"/>
      <c r="H2" s="87"/>
      <c r="I2" s="88"/>
      <c r="J2" s="5"/>
      <c r="K2" s="4"/>
      <c r="L2" s="6"/>
      <c r="M2" s="7"/>
      <c r="N2" s="86" t="s">
        <v>1</v>
      </c>
      <c r="O2" s="87"/>
      <c r="P2" s="87"/>
      <c r="Q2" s="88"/>
      <c r="R2" s="86" t="s">
        <v>2</v>
      </c>
      <c r="S2" s="88"/>
      <c r="T2" s="5"/>
      <c r="U2" s="4"/>
      <c r="V2" s="55" t="s">
        <v>3</v>
      </c>
      <c r="W2" s="92"/>
      <c r="X2" s="93"/>
      <c r="Y2" s="8"/>
      <c r="Z2" s="9"/>
      <c r="AA2" s="9"/>
      <c r="AB2" s="10"/>
      <c r="AC2" s="96"/>
      <c r="AD2" s="11"/>
      <c r="AE2" s="79" t="s">
        <v>4</v>
      </c>
      <c r="AF2" s="80"/>
      <c r="AG2" s="81"/>
      <c r="AH2" s="79" t="s">
        <v>5</v>
      </c>
      <c r="AI2" s="82"/>
      <c r="AJ2" s="83"/>
      <c r="AK2" s="12"/>
      <c r="AL2" s="76" t="s">
        <v>32</v>
      </c>
      <c r="AM2" s="77"/>
      <c r="AN2" s="78"/>
      <c r="AO2" s="13"/>
      <c r="AP2" s="11"/>
      <c r="AQ2" s="79" t="s">
        <v>6</v>
      </c>
      <c r="AR2" s="80"/>
      <c r="AS2" s="81"/>
      <c r="AT2" s="79" t="s">
        <v>5</v>
      </c>
      <c r="AU2" s="82"/>
      <c r="AV2" s="83"/>
      <c r="AW2" s="84" t="s">
        <v>7</v>
      </c>
      <c r="AX2" s="85"/>
    </row>
    <row r="3" spans="1:50" x14ac:dyDescent="0.25">
      <c r="A3" s="16" t="s">
        <v>8</v>
      </c>
      <c r="B3" s="17" t="s">
        <v>9</v>
      </c>
      <c r="C3" s="18" t="s">
        <v>10</v>
      </c>
      <c r="D3" s="19" t="s">
        <v>11</v>
      </c>
      <c r="E3" s="16" t="s">
        <v>12</v>
      </c>
      <c r="F3" s="20" t="s">
        <v>4</v>
      </c>
      <c r="G3" s="16" t="s">
        <v>13</v>
      </c>
      <c r="H3" s="20" t="s">
        <v>6</v>
      </c>
      <c r="I3" s="16" t="s">
        <v>13</v>
      </c>
      <c r="J3" s="20" t="s">
        <v>14</v>
      </c>
      <c r="K3" s="16" t="s">
        <v>15</v>
      </c>
      <c r="L3" s="21" t="s">
        <v>16</v>
      </c>
      <c r="M3" s="22" t="s">
        <v>17</v>
      </c>
      <c r="N3" s="20" t="s">
        <v>18</v>
      </c>
      <c r="O3" s="23"/>
      <c r="P3" s="23" t="s">
        <v>19</v>
      </c>
      <c r="Q3" s="16"/>
      <c r="R3" s="20" t="s">
        <v>18</v>
      </c>
      <c r="S3" s="23" t="s">
        <v>19</v>
      </c>
      <c r="T3" s="20" t="s">
        <v>20</v>
      </c>
      <c r="U3" s="16" t="s">
        <v>21</v>
      </c>
      <c r="V3" s="24" t="s">
        <v>22</v>
      </c>
      <c r="W3" s="24" t="s">
        <v>23</v>
      </c>
      <c r="X3" s="25" t="s">
        <v>21</v>
      </c>
      <c r="Y3" s="98" t="s">
        <v>24</v>
      </c>
      <c r="Z3" s="99"/>
      <c r="AA3" s="99"/>
      <c r="AB3" s="100"/>
      <c r="AC3" s="97"/>
      <c r="AD3" s="26" t="s">
        <v>25</v>
      </c>
      <c r="AE3" s="27" t="s">
        <v>26</v>
      </c>
      <c r="AF3" s="28" t="s">
        <v>27</v>
      </c>
      <c r="AG3" s="29" t="s">
        <v>28</v>
      </c>
      <c r="AH3" s="27" t="s">
        <v>26</v>
      </c>
      <c r="AI3" s="28" t="s">
        <v>27</v>
      </c>
      <c r="AJ3" s="29" t="s">
        <v>28</v>
      </c>
      <c r="AK3" s="30"/>
      <c r="AL3" s="27" t="s">
        <v>26</v>
      </c>
      <c r="AM3" s="28" t="s">
        <v>27</v>
      </c>
      <c r="AN3" s="29" t="s">
        <v>28</v>
      </c>
      <c r="AO3" s="31"/>
      <c r="AP3" s="26" t="s">
        <v>6</v>
      </c>
      <c r="AQ3" s="27" t="s">
        <v>26</v>
      </c>
      <c r="AR3" s="28" t="s">
        <v>27</v>
      </c>
      <c r="AS3" s="29" t="s">
        <v>28</v>
      </c>
      <c r="AT3" s="27" t="s">
        <v>26</v>
      </c>
      <c r="AU3" s="28" t="s">
        <v>27</v>
      </c>
      <c r="AV3" s="29" t="s">
        <v>28</v>
      </c>
      <c r="AW3" s="32" t="s">
        <v>4</v>
      </c>
      <c r="AX3" s="33" t="s">
        <v>6</v>
      </c>
    </row>
    <row r="4" spans="1:50" ht="15" customHeight="1" x14ac:dyDescent="0.25">
      <c r="A4" s="56"/>
      <c r="B4" s="56"/>
      <c r="C4" s="57"/>
      <c r="D4" s="58"/>
      <c r="E4" s="56"/>
      <c r="F4" s="14"/>
      <c r="G4" s="56"/>
      <c r="H4" s="14"/>
      <c r="I4" s="56"/>
      <c r="J4" s="14"/>
      <c r="K4" s="56"/>
      <c r="L4" s="59"/>
      <c r="M4" s="60"/>
      <c r="N4" s="14"/>
      <c r="O4" s="35"/>
      <c r="P4" s="35"/>
      <c r="Q4" s="56"/>
      <c r="R4" s="14"/>
      <c r="S4" s="35"/>
      <c r="T4" s="14"/>
      <c r="U4" s="56"/>
      <c r="V4" s="61"/>
      <c r="W4" s="61"/>
      <c r="X4" s="62"/>
      <c r="Y4" s="63"/>
      <c r="Z4" s="64"/>
      <c r="AA4" s="64"/>
      <c r="AB4" s="65"/>
      <c r="AC4" s="40"/>
      <c r="AD4" s="66"/>
      <c r="AE4" s="67"/>
      <c r="AF4" s="68"/>
      <c r="AG4" s="31"/>
      <c r="AH4" s="67"/>
      <c r="AI4" s="68"/>
      <c r="AJ4" s="31"/>
      <c r="AK4" s="30"/>
      <c r="AL4" s="67"/>
      <c r="AM4" s="68"/>
      <c r="AN4" s="31"/>
      <c r="AO4" s="31"/>
      <c r="AP4" s="66"/>
      <c r="AQ4" s="67"/>
      <c r="AR4" s="68"/>
      <c r="AS4" s="31"/>
      <c r="AT4" s="67"/>
      <c r="AU4" s="68"/>
      <c r="AV4" s="31"/>
      <c r="AW4" s="69"/>
      <c r="AX4" s="70"/>
    </row>
    <row r="5" spans="1:50" x14ac:dyDescent="0.25">
      <c r="F5" s="74" t="s">
        <v>33</v>
      </c>
    </row>
    <row r="6" spans="1:50" x14ac:dyDescent="0.25">
      <c r="A6" s="41">
        <f>[1]NFL!A262</f>
        <v>16</v>
      </c>
      <c r="B6" s="41" t="str">
        <f>[1]NFL!C262</f>
        <v>Thurs</v>
      </c>
      <c r="C6" s="54">
        <f>[1]NFL!B262</f>
        <v>41627</v>
      </c>
      <c r="D6" s="44">
        <f>[1]NFL!D262</f>
        <v>0.85069444458333343</v>
      </c>
      <c r="E6" s="41" t="str">
        <f>[1]NFL!E262</f>
        <v>NFL</v>
      </c>
      <c r="F6" s="45" t="str">
        <f>[1]NFL!F262</f>
        <v>Miami</v>
      </c>
      <c r="G6" s="41" t="str">
        <f>[1]NFL!BY262</f>
        <v>AFCE</v>
      </c>
      <c r="H6" s="45" t="str">
        <f>[1]NFL!G262</f>
        <v>Buffalo</v>
      </c>
      <c r="I6" s="41" t="str">
        <f>[1]NFL!BZ262</f>
        <v>AFCE</v>
      </c>
      <c r="J6" s="45" t="str">
        <f>[1]NFL!H262</f>
        <v>Miami</v>
      </c>
      <c r="K6" s="41" t="str">
        <f>[1]NFL!I262</f>
        <v>Buffalo</v>
      </c>
      <c r="L6" s="46">
        <f>[1]NFL!J262</f>
        <v>0</v>
      </c>
      <c r="M6" s="47">
        <f>[1]NFL!K262</f>
        <v>0</v>
      </c>
      <c r="N6" s="45">
        <f>[1]NFL!L262</f>
        <v>0</v>
      </c>
      <c r="O6" s="71">
        <f>[1]NFL!M262</f>
        <v>0</v>
      </c>
      <c r="P6" s="48">
        <f>[1]NFL!N262</f>
        <v>0</v>
      </c>
      <c r="Q6" s="72">
        <f>[1]NFL!O262</f>
        <v>0</v>
      </c>
      <c r="R6" s="45">
        <f>[1]NFL!P262</f>
        <v>0</v>
      </c>
      <c r="S6" s="48">
        <f>[1]NFL!Q262</f>
        <v>0</v>
      </c>
      <c r="T6" s="45">
        <f>[1]NFL!R262</f>
        <v>0</v>
      </c>
      <c r="U6" s="41">
        <f>[1]NFL!S262</f>
        <v>0</v>
      </c>
      <c r="V6" s="49">
        <f>[1]NFL!BK262</f>
        <v>0</v>
      </c>
      <c r="W6" s="49">
        <f>[1]NFL!AC262</f>
        <v>0</v>
      </c>
      <c r="X6" s="50">
        <f>[1]NFL!AD262</f>
        <v>0</v>
      </c>
      <c r="AD6" s="42" t="str">
        <f>[1]NFL!AR262</f>
        <v>Miami</v>
      </c>
      <c r="AE6" s="45">
        <f>[1]NFL!AS262</f>
        <v>0</v>
      </c>
      <c r="AF6" s="48">
        <f>[1]NFL!AT262</f>
        <v>0</v>
      </c>
      <c r="AG6" s="48">
        <f>[1]NFL!AU262</f>
        <v>0</v>
      </c>
      <c r="AH6" s="45">
        <f>[1]NFL!AV262</f>
        <v>0</v>
      </c>
      <c r="AI6" s="48">
        <f>[1]NFL!AW262</f>
        <v>0</v>
      </c>
      <c r="AJ6" s="41">
        <f>[1]NFL!AX262</f>
        <v>0</v>
      </c>
      <c r="AL6" s="49">
        <f>[1]NFL!AY262</f>
        <v>7</v>
      </c>
      <c r="AM6" s="53">
        <f>[1]NFL!AZ262</f>
        <v>8</v>
      </c>
      <c r="AN6" s="50">
        <f>[1]NFL!BA262</f>
        <v>1</v>
      </c>
      <c r="AO6" s="53"/>
      <c r="AP6" s="42" t="str">
        <f>[1]NFL!BB262</f>
        <v>Buffalo</v>
      </c>
      <c r="AQ6" s="45">
        <f>[1]NFL!BC262</f>
        <v>0</v>
      </c>
      <c r="AR6" s="48">
        <f>[1]NFL!BD262</f>
        <v>0</v>
      </c>
      <c r="AS6" s="48">
        <f>[1]NFL!BE262</f>
        <v>0</v>
      </c>
      <c r="AT6" s="45">
        <f>[1]NFL!BF262</f>
        <v>0</v>
      </c>
      <c r="AU6" s="48">
        <f>[1]NFL!BG262</f>
        <v>0</v>
      </c>
      <c r="AV6" s="41">
        <f>[1]NFL!BH262</f>
        <v>0</v>
      </c>
      <c r="AW6" s="73">
        <f>[1]NFL!BI262</f>
        <v>18.309999999999999</v>
      </c>
      <c r="AX6" s="52">
        <f>[1]NFL!BJ262</f>
        <v>15.18</v>
      </c>
    </row>
    <row r="7" spans="1:50" x14ac:dyDescent="0.25">
      <c r="B7" s="41"/>
      <c r="C7" s="54"/>
      <c r="O7" s="71"/>
      <c r="Q7" s="72"/>
      <c r="AO7" s="53"/>
      <c r="AW7" s="73"/>
    </row>
    <row r="8" spans="1:50" x14ac:dyDescent="0.25">
      <c r="A8" s="41">
        <f>[1]NFL!A263</f>
        <v>16</v>
      </c>
      <c r="B8" s="41" t="str">
        <f>[1]NFL!C263</f>
        <v>Sun</v>
      </c>
      <c r="C8" s="54">
        <f>[1]NFL!B263</f>
        <v>41630</v>
      </c>
      <c r="D8" s="44">
        <f>[1]NFL!D263</f>
        <v>0.54166666666666663</v>
      </c>
      <c r="E8" s="41">
        <f>[1]NFL!E263</f>
        <v>0</v>
      </c>
      <c r="F8" s="45" t="str">
        <f>[1]NFL!F263</f>
        <v>Minnesota</v>
      </c>
      <c r="G8" s="41" t="str">
        <f>[1]NFL!BY263</f>
        <v>NFCN</v>
      </c>
      <c r="H8" s="45" t="str">
        <f>[1]NFL!G263</f>
        <v>Cincinnati</v>
      </c>
      <c r="I8" s="41" t="str">
        <f>[1]NFL!BZ263</f>
        <v>AFCN</v>
      </c>
      <c r="J8" s="45" t="str">
        <f>[1]NFL!H263</f>
        <v>Cincinnati</v>
      </c>
      <c r="K8" s="41" t="str">
        <f>[1]NFL!I263</f>
        <v>Minnesota</v>
      </c>
      <c r="L8" s="46">
        <f>[1]NFL!J263</f>
        <v>2.5</v>
      </c>
      <c r="M8" s="47">
        <f>[1]NFL!K263</f>
        <v>0</v>
      </c>
      <c r="N8" s="45">
        <f>[1]NFL!L263</f>
        <v>0</v>
      </c>
      <c r="O8" s="71">
        <f>[1]NFL!M263</f>
        <v>0</v>
      </c>
      <c r="P8" s="48">
        <f>[1]NFL!N263</f>
        <v>0</v>
      </c>
      <c r="Q8" s="72">
        <f>[1]NFL!O263</f>
        <v>0</v>
      </c>
      <c r="R8" s="45">
        <f>[1]NFL!P263</f>
        <v>0</v>
      </c>
      <c r="S8" s="48">
        <f>[1]NFL!Q263</f>
        <v>0</v>
      </c>
      <c r="T8" s="45">
        <f>[1]NFL!R263</f>
        <v>0</v>
      </c>
      <c r="U8" s="41">
        <f>[1]NFL!S263</f>
        <v>0</v>
      </c>
      <c r="V8" s="49">
        <f>[1]NFL!BK263</f>
        <v>0</v>
      </c>
      <c r="W8" s="49">
        <f>[1]NFL!AC263</f>
        <v>0</v>
      </c>
      <c r="X8" s="50">
        <f>[1]NFL!AD263</f>
        <v>0</v>
      </c>
      <c r="AD8" s="42" t="str">
        <f>[1]NFL!AR263</f>
        <v>Minnesota</v>
      </c>
      <c r="AE8" s="45">
        <f>[1]NFL!AS263</f>
        <v>0</v>
      </c>
      <c r="AF8" s="48">
        <f>[1]NFL!AT263</f>
        <v>0</v>
      </c>
      <c r="AG8" s="48">
        <f>[1]NFL!AU263</f>
        <v>0</v>
      </c>
      <c r="AH8" s="45">
        <f>[1]NFL!AV263</f>
        <v>0</v>
      </c>
      <c r="AI8" s="48">
        <f>[1]NFL!AW263</f>
        <v>0</v>
      </c>
      <c r="AJ8" s="41">
        <f>[1]NFL!AX263</f>
        <v>0</v>
      </c>
      <c r="AL8" s="49">
        <f>[1]NFL!AY263</f>
        <v>1</v>
      </c>
      <c r="AM8" s="53">
        <f>[1]NFL!AZ263</f>
        <v>1</v>
      </c>
      <c r="AN8" s="50">
        <f>[1]NFL!BA263</f>
        <v>0</v>
      </c>
      <c r="AO8" s="53"/>
      <c r="AP8" s="42" t="str">
        <f>[1]NFL!BB263</f>
        <v>Cincinnati</v>
      </c>
      <c r="AQ8" s="45">
        <f>[1]NFL!BC263</f>
        <v>0</v>
      </c>
      <c r="AR8" s="48">
        <f>[1]NFL!BD263</f>
        <v>0</v>
      </c>
      <c r="AS8" s="48">
        <f>[1]NFL!BE263</f>
        <v>0</v>
      </c>
      <c r="AT8" s="45">
        <f>[1]NFL!BF263</f>
        <v>0</v>
      </c>
      <c r="AU8" s="48">
        <f>[1]NFL!BG263</f>
        <v>0</v>
      </c>
      <c r="AV8" s="41">
        <f>[1]NFL!BH263</f>
        <v>0</v>
      </c>
      <c r="AW8" s="73">
        <f>[1]NFL!BI263</f>
        <v>21.91</v>
      </c>
      <c r="AX8" s="52">
        <f>[1]NFL!BJ263</f>
        <v>21.34</v>
      </c>
    </row>
    <row r="9" spans="1:50" x14ac:dyDescent="0.25">
      <c r="A9" s="41">
        <f>[1]NFL!A264</f>
        <v>16</v>
      </c>
      <c r="B9" s="41" t="str">
        <f>[1]NFL!C264</f>
        <v>Sun</v>
      </c>
      <c r="C9" s="54">
        <f>[1]NFL!B264</f>
        <v>41630</v>
      </c>
      <c r="D9" s="44">
        <f>[1]NFL!D264</f>
        <v>0.54166666666666663</v>
      </c>
      <c r="E9" s="41">
        <f>[1]NFL!E264</f>
        <v>0</v>
      </c>
      <c r="F9" s="45" t="str">
        <f>[1]NFL!F264</f>
        <v>Indianapolis</v>
      </c>
      <c r="G9" s="41" t="str">
        <f>[1]NFL!BY264</f>
        <v>AFCS</v>
      </c>
      <c r="H9" s="45" t="str">
        <f>[1]NFL!G264</f>
        <v>Kansas City</v>
      </c>
      <c r="I9" s="41" t="str">
        <f>[1]NFL!BZ264</f>
        <v>AFCW</v>
      </c>
      <c r="J9" s="45" t="str">
        <f>[1]NFL!H264</f>
        <v>Kansas City</v>
      </c>
      <c r="K9" s="41" t="str">
        <f>[1]NFL!I264</f>
        <v>Indianapolis</v>
      </c>
      <c r="L9" s="46">
        <f>[1]NFL!J264</f>
        <v>1</v>
      </c>
      <c r="M9" s="47">
        <f>[1]NFL!K264</f>
        <v>0</v>
      </c>
      <c r="N9" s="45">
        <f>[1]NFL!L264</f>
        <v>0</v>
      </c>
      <c r="O9" s="71">
        <f>[1]NFL!M264</f>
        <v>0</v>
      </c>
      <c r="P9" s="48">
        <f>[1]NFL!N264</f>
        <v>0</v>
      </c>
      <c r="Q9" s="72">
        <f>[1]NFL!O264</f>
        <v>0</v>
      </c>
      <c r="R9" s="45">
        <f>[1]NFL!P264</f>
        <v>0</v>
      </c>
      <c r="S9" s="48">
        <f>[1]NFL!Q264</f>
        <v>0</v>
      </c>
      <c r="T9" s="45">
        <f>[1]NFL!R264</f>
        <v>0</v>
      </c>
      <c r="U9" s="41">
        <f>[1]NFL!S264</f>
        <v>0</v>
      </c>
      <c r="V9" s="49">
        <f>[1]NFL!BK264</f>
        <v>0</v>
      </c>
      <c r="W9" s="49">
        <f>[1]NFL!AC264</f>
        <v>0</v>
      </c>
      <c r="X9" s="50">
        <f>[1]NFL!AD264</f>
        <v>0</v>
      </c>
      <c r="AD9" s="42" t="str">
        <f>[1]NFL!AR264</f>
        <v>Indianapolis</v>
      </c>
      <c r="AE9" s="45">
        <f>[1]NFL!AS264</f>
        <v>0</v>
      </c>
      <c r="AF9" s="48">
        <f>[1]NFL!AT264</f>
        <v>0</v>
      </c>
      <c r="AG9" s="48">
        <f>[1]NFL!AU264</f>
        <v>0</v>
      </c>
      <c r="AH9" s="45">
        <f>[1]NFL!AV264</f>
        <v>0</v>
      </c>
      <c r="AI9" s="48">
        <f>[1]NFL!AW264</f>
        <v>0</v>
      </c>
      <c r="AJ9" s="41">
        <f>[1]NFL!AX264</f>
        <v>0</v>
      </c>
      <c r="AL9" s="49">
        <f>[1]NFL!AY264</f>
        <v>2</v>
      </c>
      <c r="AM9" s="53">
        <f>[1]NFL!AZ264</f>
        <v>2</v>
      </c>
      <c r="AN9" s="50">
        <f>[1]NFL!BA264</f>
        <v>0</v>
      </c>
      <c r="AO9" s="53"/>
      <c r="AP9" s="42" t="str">
        <f>[1]NFL!BB264</f>
        <v>Kansas City</v>
      </c>
      <c r="AQ9" s="45">
        <f>[1]NFL!BC264</f>
        <v>0</v>
      </c>
      <c r="AR9" s="48">
        <f>[1]NFL!BD264</f>
        <v>0</v>
      </c>
      <c r="AS9" s="48">
        <f>[1]NFL!BE264</f>
        <v>0</v>
      </c>
      <c r="AT9" s="45">
        <f>[1]NFL!BF264</f>
        <v>0</v>
      </c>
      <c r="AU9" s="48">
        <f>[1]NFL!BG264</f>
        <v>0</v>
      </c>
      <c r="AV9" s="41">
        <f>[1]NFL!BH264</f>
        <v>0</v>
      </c>
      <c r="AW9" s="73">
        <f>[1]NFL!BI264</f>
        <v>17.399999999999999</v>
      </c>
      <c r="AX9" s="52">
        <f>[1]NFL!BJ264</f>
        <v>6.19</v>
      </c>
    </row>
    <row r="10" spans="1:50" x14ac:dyDescent="0.25">
      <c r="A10" s="41">
        <f>[1]NFL!A265</f>
        <v>16</v>
      </c>
      <c r="B10" s="41" t="str">
        <f>[1]NFL!C265</f>
        <v>Sun</v>
      </c>
      <c r="C10" s="54">
        <f>[1]NFL!B265</f>
        <v>41630</v>
      </c>
      <c r="D10" s="44">
        <f>[1]NFL!D265</f>
        <v>0.54166666666666663</v>
      </c>
      <c r="E10" s="41">
        <f>[1]NFL!E265</f>
        <v>0</v>
      </c>
      <c r="F10" s="45" t="str">
        <f>[1]NFL!F265</f>
        <v>Tampa Bay</v>
      </c>
      <c r="G10" s="41" t="str">
        <f>[1]NFL!BY265</f>
        <v>NFCS</v>
      </c>
      <c r="H10" s="45" t="str">
        <f>[1]NFL!G265</f>
        <v>St Louis</v>
      </c>
      <c r="I10" s="41" t="str">
        <f>[1]NFL!BZ265</f>
        <v>NFCW</v>
      </c>
      <c r="J10" s="45" t="str">
        <f>[1]NFL!H265</f>
        <v>St Louis</v>
      </c>
      <c r="K10" s="41" t="str">
        <f>[1]NFL!I265</f>
        <v>Tampa Bay</v>
      </c>
      <c r="L10" s="46">
        <f>[1]NFL!J265</f>
        <v>1</v>
      </c>
      <c r="M10" s="47">
        <f>[1]NFL!K265</f>
        <v>0</v>
      </c>
      <c r="N10" s="45">
        <f>[1]NFL!L265</f>
        <v>0</v>
      </c>
      <c r="O10" s="71">
        <f>[1]NFL!M265</f>
        <v>0</v>
      </c>
      <c r="P10" s="48">
        <f>[1]NFL!N265</f>
        <v>0</v>
      </c>
      <c r="Q10" s="72">
        <f>[1]NFL!O265</f>
        <v>0</v>
      </c>
      <c r="R10" s="45">
        <f>[1]NFL!P265</f>
        <v>0</v>
      </c>
      <c r="S10" s="48">
        <f>[1]NFL!Q265</f>
        <v>0</v>
      </c>
      <c r="T10" s="45">
        <f>[1]NFL!R265</f>
        <v>0</v>
      </c>
      <c r="U10" s="41">
        <f>[1]NFL!S265</f>
        <v>0</v>
      </c>
      <c r="V10" s="49">
        <f>[1]NFL!BK265</f>
        <v>0</v>
      </c>
      <c r="W10" s="49">
        <f>[1]NFL!AC265</f>
        <v>0</v>
      </c>
      <c r="X10" s="50">
        <f>[1]NFL!AD265</f>
        <v>0</v>
      </c>
      <c r="AD10" s="42" t="str">
        <f>[1]NFL!AR265</f>
        <v>Tampa Bay</v>
      </c>
      <c r="AE10" s="45">
        <f>[1]NFL!AS265</f>
        <v>0</v>
      </c>
      <c r="AF10" s="48">
        <f>[1]NFL!AT265</f>
        <v>0</v>
      </c>
      <c r="AG10" s="48">
        <f>[1]NFL!AU265</f>
        <v>0</v>
      </c>
      <c r="AH10" s="45">
        <f>[1]NFL!AV265</f>
        <v>0</v>
      </c>
      <c r="AI10" s="48">
        <f>[1]NFL!AW265</f>
        <v>0</v>
      </c>
      <c r="AJ10" s="41">
        <f>[1]NFL!AX265</f>
        <v>0</v>
      </c>
      <c r="AL10" s="49">
        <f>[1]NFL!AY265</f>
        <v>1</v>
      </c>
      <c r="AM10" s="53">
        <f>[1]NFL!AZ265</f>
        <v>2</v>
      </c>
      <c r="AN10" s="50">
        <f>[1]NFL!BA265</f>
        <v>0</v>
      </c>
      <c r="AO10" s="53"/>
      <c r="AP10" s="42" t="str">
        <f>[1]NFL!BB265</f>
        <v>St Louis</v>
      </c>
      <c r="AQ10" s="45">
        <f>[1]NFL!BC265</f>
        <v>0</v>
      </c>
      <c r="AR10" s="48">
        <f>[1]NFL!BD265</f>
        <v>0</v>
      </c>
      <c r="AS10" s="48">
        <f>[1]NFL!BE265</f>
        <v>0</v>
      </c>
      <c r="AT10" s="45">
        <f>[1]NFL!BF265</f>
        <v>0</v>
      </c>
      <c r="AU10" s="48">
        <f>[1]NFL!BG265</f>
        <v>0</v>
      </c>
      <c r="AV10" s="41">
        <f>[1]NFL!BH265</f>
        <v>0</v>
      </c>
      <c r="AW10" s="73">
        <f>[1]NFL!BI265</f>
        <v>19.96</v>
      </c>
      <c r="AX10" s="52">
        <f>[1]NFL!BJ265</f>
        <v>19.61</v>
      </c>
    </row>
    <row r="11" spans="1:50" x14ac:dyDescent="0.25">
      <c r="A11" s="41">
        <f>[1]NFL!A266</f>
        <v>16</v>
      </c>
      <c r="B11" s="41" t="str">
        <f>[1]NFL!C266</f>
        <v>Sun</v>
      </c>
      <c r="C11" s="54">
        <f>[1]NFL!B266</f>
        <v>41630</v>
      </c>
      <c r="D11" s="44">
        <f>[1]NFL!D266</f>
        <v>0.54166666666666663</v>
      </c>
      <c r="E11" s="41">
        <f>[1]NFL!E266</f>
        <v>0</v>
      </c>
      <c r="F11" s="45" t="str">
        <f>[1]NFL!F266</f>
        <v>Cleveland</v>
      </c>
      <c r="G11" s="41" t="str">
        <f>[1]NFL!BY266</f>
        <v>AFCN</v>
      </c>
      <c r="H11" s="45" t="str">
        <f>[1]NFL!G266</f>
        <v>NY Jets</v>
      </c>
      <c r="I11" s="41" t="str">
        <f>[1]NFL!BZ266</f>
        <v>AFCE</v>
      </c>
      <c r="J11" s="45" t="str">
        <f>[1]NFL!H266</f>
        <v>NY Jets</v>
      </c>
      <c r="K11" s="41" t="str">
        <f>[1]NFL!I266</f>
        <v>Cleveland</v>
      </c>
      <c r="L11" s="46">
        <f>[1]NFL!J266</f>
        <v>3</v>
      </c>
      <c r="M11" s="47">
        <f>[1]NFL!K266</f>
        <v>0</v>
      </c>
      <c r="N11" s="45">
        <f>[1]NFL!L266</f>
        <v>0</v>
      </c>
      <c r="O11" s="71">
        <f>[1]NFL!M266</f>
        <v>0</v>
      </c>
      <c r="P11" s="48">
        <f>[1]NFL!N266</f>
        <v>0</v>
      </c>
      <c r="Q11" s="72">
        <f>[1]NFL!O266</f>
        <v>0</v>
      </c>
      <c r="R11" s="45">
        <f>[1]NFL!P266</f>
        <v>0</v>
      </c>
      <c r="S11" s="48">
        <f>[1]NFL!Q266</f>
        <v>0</v>
      </c>
      <c r="T11" s="45">
        <f>[1]NFL!R266</f>
        <v>0</v>
      </c>
      <c r="U11" s="41">
        <f>[1]NFL!S266</f>
        <v>0</v>
      </c>
      <c r="V11" s="49">
        <f>[1]NFL!BK266</f>
        <v>0</v>
      </c>
      <c r="W11" s="49">
        <f>[1]NFL!AC266</f>
        <v>0</v>
      </c>
      <c r="X11" s="50">
        <f>[1]NFL!AD266</f>
        <v>0</v>
      </c>
      <c r="AD11" s="42" t="str">
        <f>[1]NFL!AR266</f>
        <v>Cleveland</v>
      </c>
      <c r="AE11" s="45">
        <f>[1]NFL!AS266</f>
        <v>0</v>
      </c>
      <c r="AF11" s="48">
        <f>[1]NFL!AT266</f>
        <v>0</v>
      </c>
      <c r="AG11" s="48">
        <f>[1]NFL!AU266</f>
        <v>0</v>
      </c>
      <c r="AH11" s="45">
        <f>[1]NFL!AV266</f>
        <v>0</v>
      </c>
      <c r="AI11" s="48">
        <f>[1]NFL!AW266</f>
        <v>0</v>
      </c>
      <c r="AJ11" s="41">
        <f>[1]NFL!AX266</f>
        <v>0</v>
      </c>
      <c r="AL11" s="49">
        <f>[1]NFL!AY266</f>
        <v>2</v>
      </c>
      <c r="AM11" s="53">
        <f>[1]NFL!AZ266</f>
        <v>1</v>
      </c>
      <c r="AN11" s="50">
        <f>[1]NFL!BA266</f>
        <v>0</v>
      </c>
      <c r="AO11" s="53"/>
      <c r="AP11" s="42" t="str">
        <f>[1]NFL!BB266</f>
        <v>NY Jets</v>
      </c>
      <c r="AQ11" s="45">
        <f>[1]NFL!BC266</f>
        <v>0</v>
      </c>
      <c r="AR11" s="48">
        <f>[1]NFL!BD266</f>
        <v>0</v>
      </c>
      <c r="AS11" s="48">
        <f>[1]NFL!BE266</f>
        <v>0</v>
      </c>
      <c r="AT11" s="45">
        <f>[1]NFL!BF266</f>
        <v>0</v>
      </c>
      <c r="AU11" s="48">
        <f>[1]NFL!BG266</f>
        <v>0</v>
      </c>
      <c r="AV11" s="41">
        <f>[1]NFL!BH266</f>
        <v>0</v>
      </c>
      <c r="AW11" s="73">
        <f>[1]NFL!BI266</f>
        <v>14.87</v>
      </c>
      <c r="AX11" s="52">
        <f>[1]NFL!BJ266</f>
        <v>17.100000000000001</v>
      </c>
    </row>
    <row r="12" spans="1:50" x14ac:dyDescent="0.25">
      <c r="A12" s="41">
        <f>[1]NFL!A267</f>
        <v>16</v>
      </c>
      <c r="B12" s="41" t="str">
        <f>[1]NFL!C267</f>
        <v>Sun</v>
      </c>
      <c r="C12" s="54">
        <f>[1]NFL!B267</f>
        <v>41630</v>
      </c>
      <c r="D12" s="44">
        <f>[1]NFL!D267</f>
        <v>0.54166666666666663</v>
      </c>
      <c r="E12" s="41">
        <f>[1]NFL!E267</f>
        <v>0</v>
      </c>
      <c r="F12" s="45" t="str">
        <f>[1]NFL!F267</f>
        <v>Chicago</v>
      </c>
      <c r="G12" s="41" t="str">
        <f>[1]NFL!BY267</f>
        <v>NFCN</v>
      </c>
      <c r="H12" s="45" t="str">
        <f>[1]NFL!G267</f>
        <v xml:space="preserve">Philadelphia </v>
      </c>
      <c r="I12" s="41" t="str">
        <f>[1]NFL!BZ267</f>
        <v>NFCE</v>
      </c>
      <c r="J12" s="45" t="str">
        <f>[1]NFL!H267</f>
        <v>Chicago</v>
      </c>
      <c r="K12" s="41" t="str">
        <f>[1]NFL!I267</f>
        <v xml:space="preserve">Philadelphia </v>
      </c>
      <c r="L12" s="46">
        <f>[1]NFL!J267</f>
        <v>0</v>
      </c>
      <c r="M12" s="47">
        <f>[1]NFL!K267</f>
        <v>0</v>
      </c>
      <c r="N12" s="45">
        <f>[1]NFL!L267</f>
        <v>0</v>
      </c>
      <c r="O12" s="71">
        <f>[1]NFL!M267</f>
        <v>0</v>
      </c>
      <c r="P12" s="48">
        <f>[1]NFL!N267</f>
        <v>0</v>
      </c>
      <c r="Q12" s="72">
        <f>[1]NFL!O267</f>
        <v>0</v>
      </c>
      <c r="R12" s="45">
        <f>[1]NFL!P267</f>
        <v>0</v>
      </c>
      <c r="S12" s="48">
        <f>[1]NFL!Q267</f>
        <v>0</v>
      </c>
      <c r="T12" s="45">
        <f>[1]NFL!R267</f>
        <v>0</v>
      </c>
      <c r="U12" s="41">
        <f>[1]NFL!S267</f>
        <v>0</v>
      </c>
      <c r="V12" s="49">
        <f>[1]NFL!BK267</f>
        <v>0</v>
      </c>
      <c r="W12" s="49">
        <f>[1]NFL!AC267</f>
        <v>0</v>
      </c>
      <c r="X12" s="50">
        <f>[1]NFL!AD267</f>
        <v>0</v>
      </c>
      <c r="AD12" s="42" t="str">
        <f>[1]NFL!AR267</f>
        <v>Chicago</v>
      </c>
      <c r="AE12" s="45">
        <f>[1]NFL!AS267</f>
        <v>0</v>
      </c>
      <c r="AF12" s="48">
        <f>[1]NFL!AT267</f>
        <v>0</v>
      </c>
      <c r="AG12" s="48">
        <f>[1]NFL!AU267</f>
        <v>0</v>
      </c>
      <c r="AH12" s="45">
        <f>[1]NFL!AV267</f>
        <v>0</v>
      </c>
      <c r="AI12" s="48">
        <f>[1]NFL!AW267</f>
        <v>0</v>
      </c>
      <c r="AJ12" s="41">
        <f>[1]NFL!AX267</f>
        <v>0</v>
      </c>
      <c r="AL12" s="49">
        <f>[1]NFL!AY267</f>
        <v>4</v>
      </c>
      <c r="AM12" s="53">
        <f>[1]NFL!AZ267</f>
        <v>1</v>
      </c>
      <c r="AN12" s="50">
        <f>[1]NFL!BA267</f>
        <v>0</v>
      </c>
      <c r="AO12" s="53"/>
      <c r="AP12" s="42" t="str">
        <f>[1]NFL!BB267</f>
        <v xml:space="preserve">Philadelphia </v>
      </c>
      <c r="AQ12" s="45">
        <f>[1]NFL!BC267</f>
        <v>0</v>
      </c>
      <c r="AR12" s="48">
        <f>[1]NFL!BD267</f>
        <v>0</v>
      </c>
      <c r="AS12" s="48">
        <f>[1]NFL!BE267</f>
        <v>0</v>
      </c>
      <c r="AT12" s="45">
        <f>[1]NFL!BF267</f>
        <v>0</v>
      </c>
      <c r="AU12" s="48">
        <f>[1]NFL!BG267</f>
        <v>0</v>
      </c>
      <c r="AV12" s="41">
        <f>[1]NFL!BH267</f>
        <v>0</v>
      </c>
      <c r="AW12" s="73">
        <f>[1]NFL!BI267</f>
        <v>24.5</v>
      </c>
      <c r="AX12" s="52">
        <f>[1]NFL!BJ267</f>
        <v>12.1</v>
      </c>
    </row>
    <row r="13" spans="1:50" x14ac:dyDescent="0.25">
      <c r="A13" s="41">
        <f>[1]NFL!A268</f>
        <v>16</v>
      </c>
      <c r="B13" s="41" t="str">
        <f>[1]NFL!C268</f>
        <v>Sun</v>
      </c>
      <c r="C13" s="54">
        <f>[1]NFL!B268</f>
        <v>41630</v>
      </c>
      <c r="D13" s="44">
        <f>[1]NFL!D268</f>
        <v>0.54166666666666663</v>
      </c>
      <c r="E13" s="41">
        <f>[1]NFL!E268</f>
        <v>0</v>
      </c>
      <c r="F13" s="45" t="str">
        <f>[1]NFL!F268</f>
        <v>Dallas</v>
      </c>
      <c r="G13" s="41" t="str">
        <f>[1]NFL!BY268</f>
        <v>NFCE</v>
      </c>
      <c r="H13" s="45" t="str">
        <f>[1]NFL!G268</f>
        <v>Washington</v>
      </c>
      <c r="I13" s="41" t="str">
        <f>[1]NFL!BZ268</f>
        <v>NFCE</v>
      </c>
      <c r="J13" s="45" t="str">
        <f>[1]NFL!H268</f>
        <v>Washington</v>
      </c>
      <c r="K13" s="41" t="str">
        <f>[1]NFL!I268</f>
        <v>Dallas</v>
      </c>
      <c r="L13" s="46">
        <f>[1]NFL!J268</f>
        <v>2.5</v>
      </c>
      <c r="M13" s="47">
        <f>[1]NFL!K268</f>
        <v>0</v>
      </c>
      <c r="N13" s="45">
        <f>[1]NFL!L268</f>
        <v>0</v>
      </c>
      <c r="O13" s="71">
        <f>[1]NFL!M268</f>
        <v>0</v>
      </c>
      <c r="P13" s="48">
        <f>[1]NFL!N268</f>
        <v>0</v>
      </c>
      <c r="Q13" s="72">
        <f>[1]NFL!O268</f>
        <v>0</v>
      </c>
      <c r="R13" s="45">
        <f>[1]NFL!P268</f>
        <v>0</v>
      </c>
      <c r="S13" s="48">
        <f>[1]NFL!Q268</f>
        <v>0</v>
      </c>
      <c r="T13" s="45">
        <f>[1]NFL!R268</f>
        <v>0</v>
      </c>
      <c r="U13" s="41">
        <f>[1]NFL!S268</f>
        <v>0</v>
      </c>
      <c r="V13" s="49">
        <f>[1]NFL!BK268</f>
        <v>0</v>
      </c>
      <c r="W13" s="49">
        <f>[1]NFL!AC268</f>
        <v>0</v>
      </c>
      <c r="X13" s="50">
        <f>[1]NFL!AD268</f>
        <v>0</v>
      </c>
      <c r="AD13" s="42" t="str">
        <f>[1]NFL!AR268</f>
        <v>Dallas</v>
      </c>
      <c r="AE13" s="45">
        <f>[1]NFL!AS268</f>
        <v>0</v>
      </c>
      <c r="AF13" s="48">
        <f>[1]NFL!AT268</f>
        <v>0</v>
      </c>
      <c r="AG13" s="48">
        <f>[1]NFL!AU268</f>
        <v>0</v>
      </c>
      <c r="AH13" s="45">
        <f>[1]NFL!AV268</f>
        <v>0</v>
      </c>
      <c r="AI13" s="48">
        <f>[1]NFL!AW268</f>
        <v>0</v>
      </c>
      <c r="AJ13" s="41">
        <f>[1]NFL!AX268</f>
        <v>0</v>
      </c>
      <c r="AL13" s="49">
        <f>[1]NFL!AY268</f>
        <v>3</v>
      </c>
      <c r="AM13" s="53">
        <f>[1]NFL!AZ268</f>
        <v>13</v>
      </c>
      <c r="AN13" s="50">
        <f>[1]NFL!BA268</f>
        <v>0</v>
      </c>
      <c r="AO13" s="53"/>
      <c r="AP13" s="42" t="str">
        <f>[1]NFL!BB268</f>
        <v>Washington</v>
      </c>
      <c r="AQ13" s="45">
        <f>[1]NFL!BC268</f>
        <v>0</v>
      </c>
      <c r="AR13" s="48">
        <f>[1]NFL!BD268</f>
        <v>0</v>
      </c>
      <c r="AS13" s="48">
        <f>[1]NFL!BE268</f>
        <v>0</v>
      </c>
      <c r="AT13" s="45">
        <f>[1]NFL!BF268</f>
        <v>0</v>
      </c>
      <c r="AU13" s="48">
        <f>[1]NFL!BG268</f>
        <v>0</v>
      </c>
      <c r="AV13" s="41">
        <f>[1]NFL!BH268</f>
        <v>0</v>
      </c>
      <c r="AW13" s="73">
        <f>[1]NFL!BI268</f>
        <v>20.78</v>
      </c>
      <c r="AX13" s="52">
        <f>[1]NFL!BJ268</f>
        <v>22.18</v>
      </c>
    </row>
    <row r="14" spans="1:50" x14ac:dyDescent="0.25">
      <c r="A14" s="41">
        <f>[1]NFL!A269</f>
        <v>16</v>
      </c>
      <c r="B14" s="41" t="str">
        <f>[1]NFL!C269</f>
        <v>Sun</v>
      </c>
      <c r="C14" s="54">
        <f>[1]NFL!B269</f>
        <v>41630</v>
      </c>
      <c r="D14" s="44">
        <f>[1]NFL!D269</f>
        <v>0.54166666666666663</v>
      </c>
      <c r="E14" s="41">
        <f>[1]NFL!E269</f>
        <v>0</v>
      </c>
      <c r="F14" s="45" t="str">
        <f>[1]NFL!F269</f>
        <v>New Orleans</v>
      </c>
      <c r="G14" s="41" t="str">
        <f>[1]NFL!BY269</f>
        <v>NFCS</v>
      </c>
      <c r="H14" s="45" t="str">
        <f>[1]NFL!G269</f>
        <v>Carolina</v>
      </c>
      <c r="I14" s="41" t="str">
        <f>[1]NFL!BZ269</f>
        <v>NFCS</v>
      </c>
      <c r="J14" s="45" t="str">
        <f>[1]NFL!H269</f>
        <v>Carolina</v>
      </c>
      <c r="K14" s="41" t="str">
        <f>[1]NFL!I269</f>
        <v>New Orleans</v>
      </c>
      <c r="L14" s="46">
        <f>[1]NFL!J269</f>
        <v>0</v>
      </c>
      <c r="M14" s="47">
        <f>[1]NFL!K269</f>
        <v>0</v>
      </c>
      <c r="N14" s="45">
        <f>[1]NFL!L269</f>
        <v>0</v>
      </c>
      <c r="O14" s="71">
        <f>[1]NFL!M269</f>
        <v>0</v>
      </c>
      <c r="P14" s="48">
        <f>[1]NFL!N269</f>
        <v>0</v>
      </c>
      <c r="Q14" s="72">
        <f>[1]NFL!O269</f>
        <v>0</v>
      </c>
      <c r="R14" s="45">
        <f>[1]NFL!P269</f>
        <v>0</v>
      </c>
      <c r="S14" s="48">
        <f>[1]NFL!Q269</f>
        <v>0</v>
      </c>
      <c r="T14" s="45">
        <f>[1]NFL!R269</f>
        <v>0</v>
      </c>
      <c r="U14" s="41">
        <f>[1]NFL!S269</f>
        <v>0</v>
      </c>
      <c r="V14" s="49">
        <f>[1]NFL!BK269</f>
        <v>0</v>
      </c>
      <c r="W14" s="49">
        <f>[1]NFL!AC269</f>
        <v>0</v>
      </c>
      <c r="X14" s="50">
        <f>[1]NFL!AD269</f>
        <v>0</v>
      </c>
      <c r="AD14" s="42" t="str">
        <f>[1]NFL!AR269</f>
        <v>New Orleans</v>
      </c>
      <c r="AE14" s="45">
        <f>[1]NFL!AS269</f>
        <v>0</v>
      </c>
      <c r="AF14" s="48">
        <f>[1]NFL!AT269</f>
        <v>0</v>
      </c>
      <c r="AG14" s="48">
        <f>[1]NFL!AU269</f>
        <v>0</v>
      </c>
      <c r="AH14" s="45">
        <f>[1]NFL!AV269</f>
        <v>0</v>
      </c>
      <c r="AI14" s="48">
        <f>[1]NFL!AW269</f>
        <v>0</v>
      </c>
      <c r="AJ14" s="41">
        <f>[1]NFL!AX269</f>
        <v>0</v>
      </c>
      <c r="AL14" s="49">
        <f>[1]NFL!AY269</f>
        <v>5</v>
      </c>
      <c r="AM14" s="53">
        <f>[1]NFL!AZ269</f>
        <v>11</v>
      </c>
      <c r="AN14" s="50">
        <f>[1]NFL!BA269</f>
        <v>0</v>
      </c>
      <c r="AO14" s="53"/>
      <c r="AP14" s="42" t="str">
        <f>[1]NFL!BB269</f>
        <v>Carolina</v>
      </c>
      <c r="AQ14" s="45">
        <f>[1]NFL!BC269</f>
        <v>0</v>
      </c>
      <c r="AR14" s="48">
        <f>[1]NFL!BD269</f>
        <v>0</v>
      </c>
      <c r="AS14" s="48">
        <f>[1]NFL!BE269</f>
        <v>0</v>
      </c>
      <c r="AT14" s="45">
        <f>[1]NFL!BF269</f>
        <v>0</v>
      </c>
      <c r="AU14" s="48">
        <f>[1]NFL!BG269</f>
        <v>0</v>
      </c>
      <c r="AV14" s="41">
        <f>[1]NFL!BH269</f>
        <v>0</v>
      </c>
      <c r="AW14" s="73">
        <f>[1]NFL!BI269</f>
        <v>21.07</v>
      </c>
      <c r="AX14" s="52">
        <f>[1]NFL!BJ269</f>
        <v>21.71</v>
      </c>
    </row>
    <row r="15" spans="1:50" x14ac:dyDescent="0.25">
      <c r="A15" s="41">
        <f>[1]NFL!A270</f>
        <v>16</v>
      </c>
      <c r="B15" s="41" t="str">
        <f>[1]NFL!C270</f>
        <v>Sun</v>
      </c>
      <c r="C15" s="54">
        <f>[1]NFL!B270</f>
        <v>41630</v>
      </c>
      <c r="D15" s="44">
        <f>[1]NFL!D270</f>
        <v>0.54166666666666663</v>
      </c>
      <c r="E15" s="41">
        <f>[1]NFL!E270</f>
        <v>0</v>
      </c>
      <c r="F15" s="45" t="str">
        <f>[1]NFL!F270</f>
        <v>Tennessee</v>
      </c>
      <c r="G15" s="41" t="str">
        <f>[1]NFL!BY270</f>
        <v>AFCS</v>
      </c>
      <c r="H15" s="45" t="str">
        <f>[1]NFL!G270</f>
        <v>Jacksonville</v>
      </c>
      <c r="I15" s="41" t="str">
        <f>[1]NFL!BZ270</f>
        <v>AFCS</v>
      </c>
      <c r="J15" s="45" t="str">
        <f>[1]NFL!H270</f>
        <v>Jacksonville</v>
      </c>
      <c r="K15" s="41" t="str">
        <f>[1]NFL!I270</f>
        <v>Tennessee</v>
      </c>
      <c r="L15" s="46">
        <f>[1]NFL!J270</f>
        <v>0</v>
      </c>
      <c r="M15" s="47">
        <f>[1]NFL!K270</f>
        <v>0</v>
      </c>
      <c r="N15" s="45">
        <f>[1]NFL!L270</f>
        <v>0</v>
      </c>
      <c r="O15" s="71">
        <f>[1]NFL!M270</f>
        <v>0</v>
      </c>
      <c r="P15" s="48">
        <f>[1]NFL!N270</f>
        <v>0</v>
      </c>
      <c r="Q15" s="72">
        <f>[1]NFL!O270</f>
        <v>0</v>
      </c>
      <c r="R15" s="45">
        <f>[1]NFL!P270</f>
        <v>0</v>
      </c>
      <c r="S15" s="48">
        <f>[1]NFL!Q270</f>
        <v>0</v>
      </c>
      <c r="T15" s="45">
        <f>[1]NFL!R270</f>
        <v>0</v>
      </c>
      <c r="U15" s="41">
        <f>[1]NFL!S270</f>
        <v>0</v>
      </c>
      <c r="V15" s="49">
        <f>[1]NFL!BK270</f>
        <v>0</v>
      </c>
      <c r="W15" s="49">
        <f>[1]NFL!AC270</f>
        <v>0</v>
      </c>
      <c r="X15" s="50">
        <f>[1]NFL!AD270</f>
        <v>0</v>
      </c>
      <c r="AD15" s="42" t="str">
        <f>[1]NFL!AR270</f>
        <v>Tennessee</v>
      </c>
      <c r="AE15" s="45">
        <f>[1]NFL!AS270</f>
        <v>0</v>
      </c>
      <c r="AF15" s="48">
        <f>[1]NFL!AT270</f>
        <v>0</v>
      </c>
      <c r="AG15" s="48">
        <f>[1]NFL!AU270</f>
        <v>0</v>
      </c>
      <c r="AH15" s="45">
        <f>[1]NFL!AV270</f>
        <v>0</v>
      </c>
      <c r="AI15" s="48">
        <f>[1]NFL!AW270</f>
        <v>0</v>
      </c>
      <c r="AJ15" s="41">
        <f>[1]NFL!AX270</f>
        <v>0</v>
      </c>
      <c r="AL15" s="49">
        <f>[1]NFL!AY270</f>
        <v>9</v>
      </c>
      <c r="AM15" s="53">
        <f>[1]NFL!AZ270</f>
        <v>7</v>
      </c>
      <c r="AN15" s="50">
        <f>[1]NFL!BA270</f>
        <v>0</v>
      </c>
      <c r="AO15" s="53"/>
      <c r="AP15" s="42" t="str">
        <f>[1]NFL!BB270</f>
        <v>Jacksonville</v>
      </c>
      <c r="AQ15" s="45">
        <f>[1]NFL!BC270</f>
        <v>0</v>
      </c>
      <c r="AR15" s="48">
        <f>[1]NFL!BD270</f>
        <v>0</v>
      </c>
      <c r="AS15" s="48">
        <f>[1]NFL!BE270</f>
        <v>0</v>
      </c>
      <c r="AT15" s="45">
        <f>[1]NFL!BF270</f>
        <v>0</v>
      </c>
      <c r="AU15" s="48">
        <f>[1]NFL!BG270</f>
        <v>0</v>
      </c>
      <c r="AV15" s="41">
        <f>[1]NFL!BH270</f>
        <v>0</v>
      </c>
      <c r="AW15" s="73">
        <f>[1]NFL!BI270</f>
        <v>12.96</v>
      </c>
      <c r="AX15" s="52">
        <f>[1]NFL!BJ270</f>
        <v>8.0299999999999994</v>
      </c>
    </row>
    <row r="16" spans="1:50" x14ac:dyDescent="0.25">
      <c r="A16" s="41">
        <f>[1]NFL!A271</f>
        <v>16</v>
      </c>
      <c r="B16" s="41" t="str">
        <f>[1]NFL!C271</f>
        <v>Sun</v>
      </c>
      <c r="C16" s="54">
        <f>[1]NFL!B271</f>
        <v>41630</v>
      </c>
      <c r="D16" s="44">
        <f>[1]NFL!D271</f>
        <v>0.54166666666666663</v>
      </c>
      <c r="E16" s="41">
        <f>[1]NFL!E271</f>
        <v>0</v>
      </c>
      <c r="F16" s="45" t="str">
        <f>[1]NFL!F271</f>
        <v>Denver</v>
      </c>
      <c r="G16" s="41" t="str">
        <f>[1]NFL!BY271</f>
        <v>AFCW</v>
      </c>
      <c r="H16" s="45" t="str">
        <f>[1]NFL!G271</f>
        <v>Houston</v>
      </c>
      <c r="I16" s="41" t="str">
        <f>[1]NFL!BZ271</f>
        <v>AFCS</v>
      </c>
      <c r="J16" s="45">
        <f>[1]NFL!H271</f>
        <v>0</v>
      </c>
      <c r="K16" s="41" t="str">
        <f>[1]NFL!I271</f>
        <v>Denver</v>
      </c>
      <c r="L16" s="46">
        <f>[1]NFL!J271</f>
        <v>0</v>
      </c>
      <c r="M16" s="47">
        <f>[1]NFL!K271</f>
        <v>0</v>
      </c>
      <c r="N16" s="45">
        <f>[1]NFL!L271</f>
        <v>0</v>
      </c>
      <c r="O16" s="71">
        <f>[1]NFL!M271</f>
        <v>0</v>
      </c>
      <c r="P16" s="48">
        <f>[1]NFL!N271</f>
        <v>0</v>
      </c>
      <c r="Q16" s="72">
        <f>[1]NFL!O271</f>
        <v>0</v>
      </c>
      <c r="R16" s="45">
        <f>[1]NFL!P271</f>
        <v>0</v>
      </c>
      <c r="S16" s="48">
        <f>[1]NFL!Q271</f>
        <v>0</v>
      </c>
      <c r="T16" s="45">
        <f>[1]NFL!R271</f>
        <v>0</v>
      </c>
      <c r="U16" s="41">
        <f>[1]NFL!S271</f>
        <v>0</v>
      </c>
      <c r="V16" s="49">
        <f>[1]NFL!BK271</f>
        <v>0</v>
      </c>
      <c r="W16" s="49">
        <f>[1]NFL!AC271</f>
        <v>0</v>
      </c>
      <c r="X16" s="50">
        <f>[1]NFL!AD271</f>
        <v>0</v>
      </c>
      <c r="AD16" s="42" t="str">
        <f>[1]NFL!AR271</f>
        <v>Denver</v>
      </c>
      <c r="AE16" s="45">
        <f>[1]NFL!AS271</f>
        <v>0</v>
      </c>
      <c r="AF16" s="48">
        <f>[1]NFL!AT271</f>
        <v>0</v>
      </c>
      <c r="AG16" s="48">
        <f>[1]NFL!AU271</f>
        <v>0</v>
      </c>
      <c r="AH16" s="45">
        <f>[1]NFL!AV271</f>
        <v>0</v>
      </c>
      <c r="AI16" s="48">
        <f>[1]NFL!AW271</f>
        <v>0</v>
      </c>
      <c r="AJ16" s="41">
        <f>[1]NFL!AX271</f>
        <v>0</v>
      </c>
      <c r="AL16" s="49">
        <f>[1]NFL!AY271</f>
        <v>1</v>
      </c>
      <c r="AM16" s="53">
        <f>[1]NFL!AZ271</f>
        <v>2</v>
      </c>
      <c r="AN16" s="50">
        <f>[1]NFL!BA271</f>
        <v>0</v>
      </c>
      <c r="AO16" s="53"/>
      <c r="AP16" s="42" t="str">
        <f>[1]NFL!BB271</f>
        <v>Houston</v>
      </c>
      <c r="AQ16" s="45">
        <f>[1]NFL!BC271</f>
        <v>0</v>
      </c>
      <c r="AR16" s="48">
        <f>[1]NFL!BD271</f>
        <v>0</v>
      </c>
      <c r="AS16" s="48">
        <f>[1]NFL!BE271</f>
        <v>0</v>
      </c>
      <c r="AT16" s="45">
        <f>[1]NFL!BF271</f>
        <v>0</v>
      </c>
      <c r="AU16" s="48">
        <f>[1]NFL!BG271</f>
        <v>0</v>
      </c>
      <c r="AV16" s="41">
        <f>[1]NFL!BH271</f>
        <v>0</v>
      </c>
      <c r="AW16" s="73">
        <f>[1]NFL!BI271</f>
        <v>29.41</v>
      </c>
      <c r="AX16" s="52">
        <f>[1]NFL!BJ271</f>
        <v>28.07</v>
      </c>
    </row>
    <row r="17" spans="1:50" x14ac:dyDescent="0.25">
      <c r="B17" s="41"/>
      <c r="C17" s="54"/>
      <c r="O17" s="71"/>
      <c r="Q17" s="72"/>
      <c r="AO17" s="53"/>
      <c r="AW17" s="73"/>
    </row>
    <row r="18" spans="1:50" x14ac:dyDescent="0.25">
      <c r="A18" s="41">
        <f>[1]NFL!A272</f>
        <v>16</v>
      </c>
      <c r="B18" s="41" t="str">
        <f>[1]NFL!C272</f>
        <v>Sun</v>
      </c>
      <c r="C18" s="54">
        <f>[1]NFL!B272</f>
        <v>41630</v>
      </c>
      <c r="D18" s="44">
        <f>[1]NFL!D272</f>
        <v>0.67013888749999995</v>
      </c>
      <c r="E18" s="41">
        <f>[1]NFL!E272</f>
        <v>0</v>
      </c>
      <c r="F18" s="45" t="str">
        <f>[1]NFL!F272</f>
        <v>Arizona</v>
      </c>
      <c r="G18" s="41" t="str">
        <f>[1]NFL!BY272</f>
        <v>NFCW</v>
      </c>
      <c r="H18" s="45" t="str">
        <f>[1]NFL!G272</f>
        <v>Seattle</v>
      </c>
      <c r="I18" s="41" t="str">
        <f>[1]NFL!BZ272</f>
        <v>NFCW</v>
      </c>
      <c r="J18" s="45" t="str">
        <f>[1]NFL!H272</f>
        <v>Seattle</v>
      </c>
      <c r="K18" s="41" t="str">
        <f>[1]NFL!I272</f>
        <v>Arizona</v>
      </c>
      <c r="L18" s="46">
        <f>[1]NFL!J272</f>
        <v>8.5</v>
      </c>
      <c r="M18" s="47">
        <f>[1]NFL!K272</f>
        <v>0</v>
      </c>
      <c r="N18" s="45">
        <f>[1]NFL!L272</f>
        <v>0</v>
      </c>
      <c r="O18" s="71">
        <f>[1]NFL!M272</f>
        <v>0</v>
      </c>
      <c r="P18" s="48">
        <f>[1]NFL!N272</f>
        <v>0</v>
      </c>
      <c r="Q18" s="72">
        <f>[1]NFL!O272</f>
        <v>0</v>
      </c>
      <c r="R18" s="45">
        <f>[1]NFL!P272</f>
        <v>0</v>
      </c>
      <c r="S18" s="48">
        <f>[1]NFL!Q272</f>
        <v>0</v>
      </c>
      <c r="T18" s="45">
        <f>[1]NFL!R272</f>
        <v>0</v>
      </c>
      <c r="U18" s="41">
        <f>[1]NFL!S272</f>
        <v>0</v>
      </c>
      <c r="V18" s="49">
        <f>[1]NFL!BK272</f>
        <v>0</v>
      </c>
      <c r="W18" s="49">
        <f>[1]NFL!AC272</f>
        <v>0</v>
      </c>
      <c r="X18" s="50">
        <f>[1]NFL!AD272</f>
        <v>0</v>
      </c>
      <c r="AD18" s="42" t="str">
        <f>[1]NFL!AR272</f>
        <v>Arizona</v>
      </c>
      <c r="AE18" s="45">
        <f>[1]NFL!AS272</f>
        <v>0</v>
      </c>
      <c r="AF18" s="48">
        <f>[1]NFL!AT272</f>
        <v>0</v>
      </c>
      <c r="AG18" s="48">
        <f>[1]NFL!AU272</f>
        <v>0</v>
      </c>
      <c r="AH18" s="45">
        <f>[1]NFL!AV272</f>
        <v>0</v>
      </c>
      <c r="AI18" s="48">
        <f>[1]NFL!AW272</f>
        <v>0</v>
      </c>
      <c r="AJ18" s="41">
        <f>[1]NFL!AX272</f>
        <v>0</v>
      </c>
      <c r="AL18" s="49">
        <f>[1]NFL!AY272</f>
        <v>7</v>
      </c>
      <c r="AM18" s="53">
        <f>[1]NFL!AZ272</f>
        <v>8</v>
      </c>
      <c r="AN18" s="50">
        <f>[1]NFL!BA272</f>
        <v>1</v>
      </c>
      <c r="AO18" s="53"/>
      <c r="AP18" s="42" t="str">
        <f>[1]NFL!BB272</f>
        <v>Seattle</v>
      </c>
      <c r="AQ18" s="45">
        <f>[1]NFL!BC272</f>
        <v>0</v>
      </c>
      <c r="AR18" s="48">
        <f>[1]NFL!BD272</f>
        <v>0</v>
      </c>
      <c r="AS18" s="48">
        <f>[1]NFL!BE272</f>
        <v>0</v>
      </c>
      <c r="AT18" s="45">
        <f>[1]NFL!BF272</f>
        <v>0</v>
      </c>
      <c r="AU18" s="48">
        <f>[1]NFL!BG272</f>
        <v>0</v>
      </c>
      <c r="AV18" s="41">
        <f>[1]NFL!BH272</f>
        <v>0</v>
      </c>
      <c r="AW18" s="73">
        <f>[1]NFL!BI272</f>
        <v>16.940000000000001</v>
      </c>
      <c r="AX18" s="52">
        <f>[1]NFL!BJ272</f>
        <v>27.49</v>
      </c>
    </row>
    <row r="19" spans="1:50" x14ac:dyDescent="0.25">
      <c r="A19" s="41">
        <f>[1]NFL!A273</f>
        <v>16</v>
      </c>
      <c r="B19" s="41" t="str">
        <f>[1]NFL!C273</f>
        <v>Sun</v>
      </c>
      <c r="C19" s="54">
        <f>[1]NFL!B273</f>
        <v>41630</v>
      </c>
      <c r="D19" s="44">
        <f>[1]NFL!D273</f>
        <v>0.67013888749999995</v>
      </c>
      <c r="E19" s="41">
        <f>[1]NFL!E273</f>
        <v>0</v>
      </c>
      <c r="F19" s="45" t="str">
        <f>[1]NFL!F273</f>
        <v>NY Giants</v>
      </c>
      <c r="G19" s="41" t="str">
        <f>[1]NFL!BY273</f>
        <v>NFCE</v>
      </c>
      <c r="H19" s="45" t="str">
        <f>[1]NFL!G273</f>
        <v>Detroit</v>
      </c>
      <c r="I19" s="41" t="str">
        <f>[1]NFL!BZ273</f>
        <v>NFCN</v>
      </c>
      <c r="J19" s="45" t="str">
        <f>[1]NFL!H273</f>
        <v>Detroit</v>
      </c>
      <c r="K19" s="41" t="str">
        <f>[1]NFL!I273</f>
        <v>NY Giants</v>
      </c>
      <c r="L19" s="46">
        <f>[1]NFL!J273</f>
        <v>1.5</v>
      </c>
      <c r="M19" s="47">
        <f>[1]NFL!K273</f>
        <v>0</v>
      </c>
      <c r="N19" s="45">
        <f>[1]NFL!L273</f>
        <v>0</v>
      </c>
      <c r="O19" s="71">
        <f>[1]NFL!M273</f>
        <v>0</v>
      </c>
      <c r="P19" s="48">
        <f>[1]NFL!N273</f>
        <v>0</v>
      </c>
      <c r="Q19" s="72">
        <f>[1]NFL!O273</f>
        <v>0</v>
      </c>
      <c r="R19" s="45">
        <f>[1]NFL!P273</f>
        <v>0</v>
      </c>
      <c r="S19" s="48">
        <f>[1]NFL!Q273</f>
        <v>0</v>
      </c>
      <c r="T19" s="45">
        <f>[1]NFL!R273</f>
        <v>0</v>
      </c>
      <c r="U19" s="41">
        <f>[1]NFL!S273</f>
        <v>0</v>
      </c>
      <c r="V19" s="49">
        <f>[1]NFL!BK273</f>
        <v>0</v>
      </c>
      <c r="W19" s="49">
        <f>[1]NFL!AC273</f>
        <v>0</v>
      </c>
      <c r="X19" s="50">
        <f>[1]NFL!AD273</f>
        <v>0</v>
      </c>
      <c r="AD19" s="42" t="str">
        <f>[1]NFL!AR273</f>
        <v>NY Giants</v>
      </c>
      <c r="AE19" s="45">
        <f>[1]NFL!AS273</f>
        <v>0</v>
      </c>
      <c r="AF19" s="48">
        <f>[1]NFL!AT273</f>
        <v>0</v>
      </c>
      <c r="AG19" s="48">
        <f>[1]NFL!AU273</f>
        <v>0</v>
      </c>
      <c r="AH19" s="45">
        <f>[1]NFL!AV273</f>
        <v>0</v>
      </c>
      <c r="AI19" s="48">
        <f>[1]NFL!AW273</f>
        <v>0</v>
      </c>
      <c r="AJ19" s="41">
        <f>[1]NFL!AX273</f>
        <v>0</v>
      </c>
      <c r="AL19" s="49">
        <f>[1]NFL!AY273</f>
        <v>1</v>
      </c>
      <c r="AM19" s="53">
        <f>[1]NFL!AZ273</f>
        <v>1</v>
      </c>
      <c r="AN19" s="50">
        <f>[1]NFL!BA273</f>
        <v>0</v>
      </c>
      <c r="AO19" s="53"/>
      <c r="AP19" s="42" t="str">
        <f>[1]NFL!BB273</f>
        <v>Detroit</v>
      </c>
      <c r="AQ19" s="45">
        <f>[1]NFL!BC273</f>
        <v>0</v>
      </c>
      <c r="AR19" s="48">
        <f>[1]NFL!BD273</f>
        <v>0</v>
      </c>
      <c r="AS19" s="48">
        <f>[1]NFL!BE273</f>
        <v>0</v>
      </c>
      <c r="AT19" s="45">
        <f>[1]NFL!BF273</f>
        <v>0</v>
      </c>
      <c r="AU19" s="48">
        <f>[1]NFL!BG273</f>
        <v>0</v>
      </c>
      <c r="AV19" s="41">
        <f>[1]NFL!BH273</f>
        <v>0</v>
      </c>
      <c r="AW19" s="73">
        <f>[1]NFL!BI273</f>
        <v>25.12</v>
      </c>
      <c r="AX19" s="52">
        <f>[1]NFL!BJ273</f>
        <v>17.05</v>
      </c>
    </row>
    <row r="20" spans="1:50" x14ac:dyDescent="0.25">
      <c r="A20" s="41">
        <f>[1]NFL!A274</f>
        <v>16</v>
      </c>
      <c r="B20" s="41" t="str">
        <f>[1]NFL!C274</f>
        <v>Sun</v>
      </c>
      <c r="C20" s="54">
        <f>[1]NFL!B274</f>
        <v>41630</v>
      </c>
      <c r="D20" s="44">
        <f>[1]NFL!D274</f>
        <v>0.68402777791666669</v>
      </c>
      <c r="E20" s="41">
        <f>[1]NFL!E274</f>
        <v>0</v>
      </c>
      <c r="F20" s="45" t="str">
        <f>[1]NFL!F274</f>
        <v>Pittsburgh</v>
      </c>
      <c r="G20" s="41" t="str">
        <f>[1]NFL!BY274</f>
        <v>AFCN</v>
      </c>
      <c r="H20" s="45" t="str">
        <f>[1]NFL!G274</f>
        <v>Green Bay</v>
      </c>
      <c r="I20" s="41" t="str">
        <f>[1]NFL!BZ274</f>
        <v>NFCN</v>
      </c>
      <c r="J20" s="45" t="str">
        <f>[1]NFL!H274</f>
        <v>Green Bay</v>
      </c>
      <c r="K20" s="41" t="str">
        <f>[1]NFL!I274</f>
        <v>Pittsburgh</v>
      </c>
      <c r="L20" s="46">
        <f>[1]NFL!J274</f>
        <v>3</v>
      </c>
      <c r="M20" s="47">
        <f>[1]NFL!K274</f>
        <v>0</v>
      </c>
      <c r="N20" s="45">
        <f>[1]NFL!L274</f>
        <v>0</v>
      </c>
      <c r="O20" s="71">
        <f>[1]NFL!M274</f>
        <v>0</v>
      </c>
      <c r="P20" s="48">
        <f>[1]NFL!N274</f>
        <v>0</v>
      </c>
      <c r="Q20" s="72">
        <f>[1]NFL!O274</f>
        <v>0</v>
      </c>
      <c r="R20" s="45">
        <f>[1]NFL!P274</f>
        <v>0</v>
      </c>
      <c r="S20" s="48">
        <f>[1]NFL!Q274</f>
        <v>0</v>
      </c>
      <c r="T20" s="45">
        <f>[1]NFL!R274</f>
        <v>0</v>
      </c>
      <c r="U20" s="41">
        <f>[1]NFL!S274</f>
        <v>0</v>
      </c>
      <c r="V20" s="49">
        <f>[1]NFL!BK274</f>
        <v>0</v>
      </c>
      <c r="W20" s="49">
        <f>[1]NFL!AC274</f>
        <v>0</v>
      </c>
      <c r="X20" s="50">
        <f>[1]NFL!AD274</f>
        <v>0</v>
      </c>
      <c r="AD20" s="42" t="str">
        <f>[1]NFL!AR274</f>
        <v>Pittsburgh</v>
      </c>
      <c r="AE20" s="45">
        <f>[1]NFL!AS274</f>
        <v>0</v>
      </c>
      <c r="AF20" s="48">
        <f>[1]NFL!AT274</f>
        <v>0</v>
      </c>
      <c r="AG20" s="48">
        <f>[1]NFL!AU274</f>
        <v>0</v>
      </c>
      <c r="AH20" s="45">
        <f>[1]NFL!AV274</f>
        <v>0</v>
      </c>
      <c r="AI20" s="48">
        <f>[1]NFL!AW274</f>
        <v>0</v>
      </c>
      <c r="AJ20" s="41">
        <f>[1]NFL!AX274</f>
        <v>0</v>
      </c>
      <c r="AL20" s="49">
        <f>[1]NFL!AY274</f>
        <v>1</v>
      </c>
      <c r="AM20" s="53">
        <f>[1]NFL!AZ274</f>
        <v>1</v>
      </c>
      <c r="AN20" s="50">
        <f>[1]NFL!BA274</f>
        <v>0</v>
      </c>
      <c r="AO20" s="53"/>
      <c r="AP20" s="42" t="str">
        <f>[1]NFL!BB274</f>
        <v>Green Bay</v>
      </c>
      <c r="AQ20" s="45">
        <f>[1]NFL!BC274</f>
        <v>0</v>
      </c>
      <c r="AR20" s="48">
        <f>[1]NFL!BD274</f>
        <v>0</v>
      </c>
      <c r="AS20" s="48">
        <f>[1]NFL!BE274</f>
        <v>0</v>
      </c>
      <c r="AT20" s="45">
        <f>[1]NFL!BF274</f>
        <v>0</v>
      </c>
      <c r="AU20" s="48">
        <f>[1]NFL!BG274</f>
        <v>0</v>
      </c>
      <c r="AV20" s="41">
        <f>[1]NFL!BH274</f>
        <v>0</v>
      </c>
      <c r="AW20" s="73">
        <f>[1]NFL!BI274</f>
        <v>19.2</v>
      </c>
      <c r="AX20" s="52">
        <f>[1]NFL!BJ274</f>
        <v>26.63</v>
      </c>
    </row>
    <row r="21" spans="1:50" x14ac:dyDescent="0.25">
      <c r="A21" s="41">
        <f>[1]NFL!A275</f>
        <v>16</v>
      </c>
      <c r="B21" s="41" t="str">
        <f>[1]NFL!C275</f>
        <v>Sun</v>
      </c>
      <c r="C21" s="54">
        <f>[1]NFL!B275</f>
        <v>41630</v>
      </c>
      <c r="D21" s="44">
        <f>[1]NFL!D275</f>
        <v>0.68402777791666669</v>
      </c>
      <c r="E21" s="41">
        <f>[1]NFL!E275</f>
        <v>0</v>
      </c>
      <c r="F21" s="45" t="str">
        <f>[1]NFL!F275</f>
        <v>Oakland</v>
      </c>
      <c r="G21" s="41" t="str">
        <f>[1]NFL!BY275</f>
        <v>AFCW</v>
      </c>
      <c r="H21" s="45" t="str">
        <f>[1]NFL!G275</f>
        <v>San Diego</v>
      </c>
      <c r="I21" s="41" t="str">
        <f>[1]NFL!BZ275</f>
        <v>AFCW</v>
      </c>
      <c r="J21" s="45" t="str">
        <f>[1]NFL!H275</f>
        <v>San Diego</v>
      </c>
      <c r="K21" s="41" t="str">
        <f>[1]NFL!I275</f>
        <v>Oakland</v>
      </c>
      <c r="L21" s="46">
        <f>[1]NFL!J275</f>
        <v>4.5</v>
      </c>
      <c r="M21" s="47">
        <f>[1]NFL!K275</f>
        <v>0</v>
      </c>
      <c r="N21" s="45">
        <f>[1]NFL!L275</f>
        <v>0</v>
      </c>
      <c r="O21" s="71">
        <f>[1]NFL!M275</f>
        <v>0</v>
      </c>
      <c r="P21" s="48">
        <f>[1]NFL!N275</f>
        <v>0</v>
      </c>
      <c r="Q21" s="72">
        <f>[1]NFL!O275</f>
        <v>0</v>
      </c>
      <c r="R21" s="45">
        <f>[1]NFL!P275</f>
        <v>0</v>
      </c>
      <c r="S21" s="48">
        <f>[1]NFL!Q275</f>
        <v>0</v>
      </c>
      <c r="T21" s="45">
        <f>[1]NFL!R275</f>
        <v>0</v>
      </c>
      <c r="U21" s="41">
        <f>[1]NFL!S275</f>
        <v>0</v>
      </c>
      <c r="V21" s="49">
        <f>[1]NFL!BK275</f>
        <v>0</v>
      </c>
      <c r="W21" s="49">
        <f>[1]NFL!AC275</f>
        <v>0</v>
      </c>
      <c r="X21" s="50">
        <f>[1]NFL!AD275</f>
        <v>0</v>
      </c>
      <c r="AD21" s="42" t="str">
        <f>[1]NFL!AR275</f>
        <v>Oakland</v>
      </c>
      <c r="AE21" s="45">
        <f>[1]NFL!AS275</f>
        <v>0</v>
      </c>
      <c r="AF21" s="48">
        <f>[1]NFL!AT275</f>
        <v>0</v>
      </c>
      <c r="AG21" s="48">
        <f>[1]NFL!AU275</f>
        <v>0</v>
      </c>
      <c r="AH21" s="45">
        <f>[1]NFL!AV275</f>
        <v>0</v>
      </c>
      <c r="AI21" s="48">
        <f>[1]NFL!AW275</f>
        <v>0</v>
      </c>
      <c r="AJ21" s="41">
        <f>[1]NFL!AX275</f>
        <v>0</v>
      </c>
      <c r="AL21" s="49">
        <f>[1]NFL!AY275</f>
        <v>7</v>
      </c>
      <c r="AM21" s="53">
        <f>[1]NFL!AZ275</f>
        <v>9</v>
      </c>
      <c r="AN21" s="50">
        <f>[1]NFL!BA275</f>
        <v>0</v>
      </c>
      <c r="AO21" s="53"/>
      <c r="AP21" s="42" t="str">
        <f>[1]NFL!BB275</f>
        <v>San Diego</v>
      </c>
      <c r="AQ21" s="45">
        <f>[1]NFL!BC275</f>
        <v>0</v>
      </c>
      <c r="AR21" s="48">
        <f>[1]NFL!BD275</f>
        <v>0</v>
      </c>
      <c r="AS21" s="48">
        <f>[1]NFL!BE275</f>
        <v>0</v>
      </c>
      <c r="AT21" s="45">
        <f>[1]NFL!BF275</f>
        <v>0</v>
      </c>
      <c r="AU21" s="48">
        <f>[1]NFL!BG275</f>
        <v>0</v>
      </c>
      <c r="AV21" s="41">
        <f>[1]NFL!BH275</f>
        <v>0</v>
      </c>
      <c r="AW21" s="73">
        <f>[1]NFL!BI275</f>
        <v>9.93</v>
      </c>
      <c r="AX21" s="52">
        <f>[1]NFL!BJ275</f>
        <v>16.45</v>
      </c>
    </row>
    <row r="22" spans="1:50" x14ac:dyDescent="0.25">
      <c r="B22" s="41"/>
      <c r="C22" s="54"/>
      <c r="O22" s="71"/>
      <c r="Q22" s="72"/>
      <c r="AO22" s="53"/>
      <c r="AW22" s="73"/>
    </row>
    <row r="23" spans="1:50" x14ac:dyDescent="0.25">
      <c r="A23" s="41">
        <f>[1]NFL!A276</f>
        <v>16</v>
      </c>
      <c r="B23" s="41" t="str">
        <f>[1]NFL!C276</f>
        <v>Sun</v>
      </c>
      <c r="C23" s="54">
        <f>[1]NFL!B276</f>
        <v>41630</v>
      </c>
      <c r="D23" s="44">
        <f>[1]NFL!D276</f>
        <v>0.85416666666666663</v>
      </c>
      <c r="E23" s="41" t="str">
        <f>[1]NFL!E276</f>
        <v>NBC</v>
      </c>
      <c r="F23" s="45" t="str">
        <f>[1]NFL!F276</f>
        <v>New England</v>
      </c>
      <c r="G23" s="41" t="str">
        <f>[1]NFL!BY276</f>
        <v>AFCE</v>
      </c>
      <c r="H23" s="45" t="str">
        <f>[1]NFL!G276</f>
        <v>Baltimore</v>
      </c>
      <c r="I23" s="41" t="str">
        <f>[1]NFL!BZ276</f>
        <v>AFCN</v>
      </c>
      <c r="J23" s="45" t="str">
        <f>[1]NFL!H276</f>
        <v>New England</v>
      </c>
      <c r="K23" s="41" t="str">
        <f>[1]NFL!I276</f>
        <v>Baltimore</v>
      </c>
      <c r="L23" s="46">
        <f>[1]NFL!J276</f>
        <v>0</v>
      </c>
      <c r="M23" s="47">
        <f>[1]NFL!K276</f>
        <v>0</v>
      </c>
      <c r="N23" s="45">
        <f>[1]NFL!L276</f>
        <v>0</v>
      </c>
      <c r="O23" s="71">
        <f>[1]NFL!M276</f>
        <v>0</v>
      </c>
      <c r="P23" s="48">
        <f>[1]NFL!N276</f>
        <v>0</v>
      </c>
      <c r="Q23" s="72">
        <f>[1]NFL!O276</f>
        <v>0</v>
      </c>
      <c r="R23" s="45">
        <f>[1]NFL!P276</f>
        <v>0</v>
      </c>
      <c r="S23" s="48">
        <f>[1]NFL!Q276</f>
        <v>0</v>
      </c>
      <c r="T23" s="45">
        <f>[1]NFL!R276</f>
        <v>0</v>
      </c>
      <c r="U23" s="41">
        <f>[1]NFL!S276</f>
        <v>0</v>
      </c>
      <c r="V23" s="49">
        <f>[1]NFL!BK276</f>
        <v>0</v>
      </c>
      <c r="W23" s="49">
        <f>[1]NFL!AC276</f>
        <v>0</v>
      </c>
      <c r="X23" s="50">
        <f>[1]NFL!AD276</f>
        <v>0</v>
      </c>
      <c r="AD23" s="42" t="str">
        <f>[1]NFL!AR276</f>
        <v>New England</v>
      </c>
      <c r="AE23" s="45">
        <f>[1]NFL!AS276</f>
        <v>0</v>
      </c>
      <c r="AF23" s="48">
        <f>[1]NFL!AT276</f>
        <v>0</v>
      </c>
      <c r="AG23" s="48">
        <f>[1]NFL!AU276</f>
        <v>0</v>
      </c>
      <c r="AH23" s="45">
        <f>[1]NFL!AV276</f>
        <v>0</v>
      </c>
      <c r="AI23" s="48">
        <f>[1]NFL!AW276</f>
        <v>0</v>
      </c>
      <c r="AJ23" s="41">
        <f>[1]NFL!AX276</f>
        <v>0</v>
      </c>
      <c r="AL23" s="49">
        <f>[1]NFL!AY276</f>
        <v>2</v>
      </c>
      <c r="AM23" s="53">
        <f>[1]NFL!AZ276</f>
        <v>1</v>
      </c>
      <c r="AN23" s="50">
        <f>[1]NFL!BA276</f>
        <v>1</v>
      </c>
      <c r="AO23" s="53"/>
      <c r="AP23" s="42" t="str">
        <f>[1]NFL!BB276</f>
        <v>Baltimore</v>
      </c>
      <c r="AQ23" s="45">
        <f>[1]NFL!BC276</f>
        <v>0</v>
      </c>
      <c r="AR23" s="48">
        <f>[1]NFL!BD276</f>
        <v>0</v>
      </c>
      <c r="AS23" s="48">
        <f>[1]NFL!BE276</f>
        <v>0</v>
      </c>
      <c r="AT23" s="45">
        <f>[1]NFL!BF276</f>
        <v>0</v>
      </c>
      <c r="AU23" s="48">
        <f>[1]NFL!BG276</f>
        <v>0</v>
      </c>
      <c r="AV23" s="41">
        <f>[1]NFL!BH276</f>
        <v>0</v>
      </c>
      <c r="AW23" s="73">
        <f>[1]NFL!BI276</f>
        <v>30.57</v>
      </c>
      <c r="AX23" s="52">
        <f>[1]NFL!BJ276</f>
        <v>22.12</v>
      </c>
    </row>
    <row r="24" spans="1:50" x14ac:dyDescent="0.25">
      <c r="B24" s="41"/>
      <c r="C24" s="54"/>
      <c r="O24" s="71"/>
      <c r="Q24" s="72"/>
      <c r="AO24" s="53"/>
      <c r="AW24" s="73"/>
    </row>
    <row r="25" spans="1:50" x14ac:dyDescent="0.25">
      <c r="A25" s="41">
        <f>[1]NFL!A277</f>
        <v>16</v>
      </c>
      <c r="B25" s="41" t="str">
        <f>[1]NFL!C277</f>
        <v>Mon</v>
      </c>
      <c r="C25" s="54">
        <f>[1]NFL!B277</f>
        <v>41630</v>
      </c>
      <c r="D25" s="44">
        <f>[1]NFL!D277</f>
        <v>0.85416666666666663</v>
      </c>
      <c r="E25" s="41" t="str">
        <f>[1]NFL!E277</f>
        <v>ESPN</v>
      </c>
      <c r="F25" s="45" t="str">
        <f>[1]NFL!F277</f>
        <v>Atlanta</v>
      </c>
      <c r="G25" s="41" t="str">
        <f>[1]NFL!BY277</f>
        <v>NFCS</v>
      </c>
      <c r="H25" s="45" t="str">
        <f>[1]NFL!G277</f>
        <v>San Francisco</v>
      </c>
      <c r="I25" s="41" t="str">
        <f>[1]NFL!BZ277</f>
        <v>NFCW</v>
      </c>
      <c r="J25" s="45" t="str">
        <f>[1]NFL!H277</f>
        <v>San Francisco</v>
      </c>
      <c r="K25" s="41" t="str">
        <f>[1]NFL!I277</f>
        <v>Atlanta</v>
      </c>
      <c r="L25" s="46">
        <f>[1]NFL!J277</f>
        <v>3.5</v>
      </c>
      <c r="M25" s="47">
        <f>[1]NFL!K277</f>
        <v>0</v>
      </c>
      <c r="N25" s="45">
        <f>[1]NFL!L277</f>
        <v>0</v>
      </c>
      <c r="O25" s="71">
        <f>[1]NFL!M277</f>
        <v>0</v>
      </c>
      <c r="P25" s="48">
        <f>[1]NFL!N277</f>
        <v>0</v>
      </c>
      <c r="Q25" s="72">
        <f>[1]NFL!O277</f>
        <v>0</v>
      </c>
      <c r="R25" s="45">
        <f>[1]NFL!P277</f>
        <v>0</v>
      </c>
      <c r="S25" s="48">
        <f>[1]NFL!Q277</f>
        <v>0</v>
      </c>
      <c r="T25" s="45">
        <f>[1]NFL!R277</f>
        <v>0</v>
      </c>
      <c r="U25" s="41">
        <f>[1]NFL!S277</f>
        <v>0</v>
      </c>
      <c r="V25" s="49">
        <f>[1]NFL!BK277</f>
        <v>0</v>
      </c>
      <c r="W25" s="49">
        <f>[1]NFL!AC277</f>
        <v>0</v>
      </c>
      <c r="X25" s="50">
        <f>[1]NFL!AD277</f>
        <v>0</v>
      </c>
      <c r="AD25" s="42" t="str">
        <f>[1]NFL!AR277</f>
        <v>Atlanta</v>
      </c>
      <c r="AE25" s="45">
        <f>[1]NFL!AS277</f>
        <v>0</v>
      </c>
      <c r="AF25" s="48">
        <f>[1]NFL!AT277</f>
        <v>0</v>
      </c>
      <c r="AG25" s="48">
        <f>[1]NFL!AU277</f>
        <v>0</v>
      </c>
      <c r="AH25" s="45">
        <f>[1]NFL!AV277</f>
        <v>0</v>
      </c>
      <c r="AI25" s="48">
        <f>[1]NFL!AW277</f>
        <v>0</v>
      </c>
      <c r="AJ25" s="41">
        <f>[1]NFL!AX277</f>
        <v>0</v>
      </c>
      <c r="AL25" s="49">
        <f>[1]NFL!AY277</f>
        <v>2</v>
      </c>
      <c r="AM25" s="53">
        <f>[1]NFL!AZ277</f>
        <v>1</v>
      </c>
      <c r="AN25" s="50">
        <f>[1]NFL!BA277</f>
        <v>0</v>
      </c>
      <c r="AO25" s="53"/>
      <c r="AP25" s="42" t="str">
        <f>[1]NFL!BB277</f>
        <v>San Francisco</v>
      </c>
      <c r="AQ25" s="45">
        <f>[1]NFL!BC277</f>
        <v>0</v>
      </c>
      <c r="AR25" s="48">
        <f>[1]NFL!BD277</f>
        <v>0</v>
      </c>
      <c r="AS25" s="48">
        <f>[1]NFL!BE277</f>
        <v>0</v>
      </c>
      <c r="AT25" s="45">
        <f>[1]NFL!BF277</f>
        <v>0</v>
      </c>
      <c r="AU25" s="48">
        <f>[1]NFL!BG277</f>
        <v>0</v>
      </c>
      <c r="AV25" s="41">
        <f>[1]NFL!BH277</f>
        <v>0</v>
      </c>
      <c r="AW25" s="73">
        <f>[1]NFL!BI277</f>
        <v>27.28</v>
      </c>
      <c r="AX25" s="52">
        <f>[1]NFL!BJ277</f>
        <v>30.54</v>
      </c>
    </row>
  </sheetData>
  <mergeCells count="16">
    <mergeCell ref="F2:I2"/>
    <mergeCell ref="N2:Q2"/>
    <mergeCell ref="R2:S2"/>
    <mergeCell ref="AE2:AG2"/>
    <mergeCell ref="N1:Q1"/>
    <mergeCell ref="W1:X2"/>
    <mergeCell ref="Y1:AB1"/>
    <mergeCell ref="AC1:AC3"/>
    <mergeCell ref="AD1:AJ1"/>
    <mergeCell ref="Y3:AB3"/>
    <mergeCell ref="AH2:AJ2"/>
    <mergeCell ref="AP1:AV1"/>
    <mergeCell ref="AL2:AN2"/>
    <mergeCell ref="AQ2:AS2"/>
    <mergeCell ref="AT2:AV2"/>
    <mergeCell ref="AW2:A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AlixPartners,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2013-04-14T22:55:44Z</dcterms:created>
  <dcterms:modified xsi:type="dcterms:W3CDTF">2013-07-25T23:22:00Z</dcterms:modified>
</cp:coreProperties>
</file>