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<sst xmlns="http://schemas.openxmlformats.org/spreadsheetml/2006/main" count="57" uniqueCount="34">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</sst>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1079">
          <cell r="A1079">
            <v>16</v>
          </cell>
          <cell r="B1079" t="str">
            <v>Sat</v>
          </cell>
          <cell r="C1079">
            <v>41622</v>
          </cell>
          <cell r="D1079">
            <v>0.625</v>
          </cell>
          <cell r="E1079" t="str">
            <v>CBS</v>
          </cell>
          <cell r="F1079" t="str">
            <v xml:space="preserve">Army </v>
          </cell>
          <cell r="G1079" t="str">
            <v>Ind</v>
          </cell>
          <cell r="H1079" t="str">
            <v>Navy</v>
          </cell>
          <cell r="I1079" t="str">
            <v>Ind</v>
          </cell>
          <cell r="J1079" t="str">
            <v>Navy</v>
          </cell>
          <cell r="K1079" t="str">
            <v xml:space="preserve">Army </v>
          </cell>
          <cell r="L1079">
            <v>7.5</v>
          </cell>
          <cell r="U1079" t="str">
            <v>W</v>
          </cell>
          <cell r="AL1079" t="str">
            <v xml:space="preserve">Army </v>
          </cell>
          <cell r="AM1079">
            <v>17</v>
          </cell>
          <cell r="AN1079" t="str">
            <v>Navy</v>
          </cell>
          <cell r="AO1079">
            <v>13</v>
          </cell>
          <cell r="AQ1079" t="str">
            <v xml:space="preserve">Army 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Y1079">
            <v>3</v>
          </cell>
          <cell r="AZ1079">
            <v>5</v>
          </cell>
          <cell r="BA1079">
            <v>0</v>
          </cell>
          <cell r="BC1079" t="str">
            <v>Navy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6">
          <cell r="A246">
            <v>15</v>
          </cell>
          <cell r="B246">
            <v>41620</v>
          </cell>
          <cell r="C246" t="str">
            <v>Thurs</v>
          </cell>
          <cell r="D246">
            <v>0.85069444458333343</v>
          </cell>
          <cell r="E246" t="str">
            <v>NFL</v>
          </cell>
          <cell r="F246" t="str">
            <v>San Diego</v>
          </cell>
          <cell r="G246" t="str">
            <v>Denver</v>
          </cell>
          <cell r="H246" t="str">
            <v>Denver</v>
          </cell>
          <cell r="I246" t="str">
            <v>San Diego</v>
          </cell>
          <cell r="J246">
            <v>6.5</v>
          </cell>
          <cell r="AR246" t="str">
            <v>San Diego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9</v>
          </cell>
          <cell r="AZ246">
            <v>4</v>
          </cell>
          <cell r="BA246">
            <v>3</v>
          </cell>
          <cell r="BB246" t="str">
            <v>Denver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18.649999999999999</v>
          </cell>
          <cell r="BJ246">
            <v>28.34</v>
          </cell>
          <cell r="BY246" t="str">
            <v>AFCW</v>
          </cell>
          <cell r="BZ246" t="str">
            <v>AFCW</v>
          </cell>
        </row>
        <row r="247">
          <cell r="A247">
            <v>15</v>
          </cell>
          <cell r="B247">
            <v>41623</v>
          </cell>
          <cell r="C247" t="str">
            <v>Sun</v>
          </cell>
          <cell r="D247">
            <v>0.54166666666666663</v>
          </cell>
          <cell r="F247" t="str">
            <v>Washington</v>
          </cell>
          <cell r="G247" t="str">
            <v>Atlanta</v>
          </cell>
          <cell r="H247" t="str">
            <v>Atlanta</v>
          </cell>
          <cell r="I247" t="str">
            <v>Washington</v>
          </cell>
          <cell r="J247">
            <v>3</v>
          </cell>
          <cell r="AR247" t="str">
            <v>Washington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3</v>
          </cell>
          <cell r="BA247">
            <v>0</v>
          </cell>
          <cell r="BB247" t="str">
            <v>Atlanta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21.55</v>
          </cell>
          <cell r="BJ247">
            <v>24.56</v>
          </cell>
          <cell r="BY247" t="str">
            <v>NFCE</v>
          </cell>
          <cell r="BZ247" t="str">
            <v>NFCS</v>
          </cell>
        </row>
        <row r="248">
          <cell r="A248">
            <v>15</v>
          </cell>
          <cell r="B248">
            <v>41623</v>
          </cell>
          <cell r="C248" t="str">
            <v>Sun</v>
          </cell>
          <cell r="D248">
            <v>0.54166666666666663</v>
          </cell>
          <cell r="F248" t="str">
            <v>Chicago</v>
          </cell>
          <cell r="G248" t="str">
            <v>Cleveland</v>
          </cell>
          <cell r="H248" t="str">
            <v>Chicago</v>
          </cell>
          <cell r="I248" t="str">
            <v>Cleveland</v>
          </cell>
          <cell r="J248">
            <v>1.5</v>
          </cell>
          <cell r="AR248" t="str">
            <v>Chicago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1</v>
          </cell>
          <cell r="BA248">
            <v>0</v>
          </cell>
          <cell r="BB248" t="str">
            <v>Cleveland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25.45</v>
          </cell>
          <cell r="BJ248">
            <v>16.79</v>
          </cell>
          <cell r="BY248" t="str">
            <v>NFCN</v>
          </cell>
          <cell r="BZ248" t="str">
            <v>AFCN</v>
          </cell>
        </row>
        <row r="249">
          <cell r="A249">
            <v>15</v>
          </cell>
          <cell r="B249">
            <v>41623</v>
          </cell>
          <cell r="C249" t="str">
            <v>Sun</v>
          </cell>
          <cell r="D249">
            <v>0.54166666666666663</v>
          </cell>
          <cell r="F249" t="str">
            <v>New Orleans</v>
          </cell>
          <cell r="G249" t="str">
            <v>St Louis</v>
          </cell>
          <cell r="H249" t="str">
            <v>New Orleans</v>
          </cell>
          <cell r="I249" t="str">
            <v>St Louis</v>
          </cell>
          <cell r="J249">
            <v>1.5</v>
          </cell>
          <cell r="AR249" t="str">
            <v>New Orleans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1</v>
          </cell>
          <cell r="AZ249">
            <v>4</v>
          </cell>
          <cell r="BA249">
            <v>0</v>
          </cell>
          <cell r="BB249" t="str">
            <v>St Louis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18.79</v>
          </cell>
          <cell r="BJ249">
            <v>20.11</v>
          </cell>
          <cell r="BY249" t="str">
            <v>NFCS</v>
          </cell>
          <cell r="BZ249" t="str">
            <v>NFCW</v>
          </cell>
        </row>
        <row r="250">
          <cell r="A250">
            <v>15</v>
          </cell>
          <cell r="B250">
            <v>41623</v>
          </cell>
          <cell r="C250" t="str">
            <v>Sun</v>
          </cell>
          <cell r="D250">
            <v>0.54166666666666663</v>
          </cell>
          <cell r="F250" t="str">
            <v>New England</v>
          </cell>
          <cell r="G250" t="str">
            <v>Miami</v>
          </cell>
          <cell r="H250" t="str">
            <v>New England</v>
          </cell>
          <cell r="I250" t="str">
            <v>Miami</v>
          </cell>
          <cell r="J250">
            <v>2</v>
          </cell>
          <cell r="AR250" t="str">
            <v>New England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8</v>
          </cell>
          <cell r="AZ250">
            <v>8</v>
          </cell>
          <cell r="BA250">
            <v>0</v>
          </cell>
          <cell r="BB250" t="str">
            <v>Miami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31.47</v>
          </cell>
          <cell r="BJ250">
            <v>17.57</v>
          </cell>
          <cell r="BY250" t="str">
            <v>AFCE</v>
          </cell>
          <cell r="BZ250" t="str">
            <v>AFCE</v>
          </cell>
        </row>
        <row r="251">
          <cell r="A251">
            <v>15</v>
          </cell>
          <cell r="B251">
            <v>41623</v>
          </cell>
          <cell r="C251" t="str">
            <v>Sun</v>
          </cell>
          <cell r="D251">
            <v>0.54166666666666663</v>
          </cell>
          <cell r="F251" t="str">
            <v xml:space="preserve">Philadelphia </v>
          </cell>
          <cell r="G251" t="str">
            <v>Minnesota</v>
          </cell>
          <cell r="H251" t="str">
            <v>Minnesota</v>
          </cell>
          <cell r="I251" t="str">
            <v xml:space="preserve">Philadelphia </v>
          </cell>
          <cell r="J251">
            <v>3.5</v>
          </cell>
          <cell r="AR251" t="str">
            <v xml:space="preserve">Philadelphia 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1</v>
          </cell>
          <cell r="AZ251">
            <v>1</v>
          </cell>
          <cell r="BA251">
            <v>0</v>
          </cell>
          <cell r="BB251" t="str">
            <v>Minnesota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12.98</v>
          </cell>
          <cell r="BJ251">
            <v>20.54</v>
          </cell>
          <cell r="BY251" t="str">
            <v>NFCE</v>
          </cell>
          <cell r="BZ251" t="str">
            <v>NFCN</v>
          </cell>
        </row>
        <row r="252">
          <cell r="A252">
            <v>15</v>
          </cell>
          <cell r="B252">
            <v>41623</v>
          </cell>
          <cell r="C252" t="str">
            <v>Sun</v>
          </cell>
          <cell r="D252">
            <v>0.54166666666666663</v>
          </cell>
          <cell r="F252" t="str">
            <v>Seattle</v>
          </cell>
          <cell r="G252" t="str">
            <v>NY Giants</v>
          </cell>
          <cell r="H252" t="str">
            <v>Seattle</v>
          </cell>
          <cell r="I252" t="str">
            <v>NY Giants</v>
          </cell>
          <cell r="J252">
            <v>1</v>
          </cell>
          <cell r="AR252" t="str">
            <v>Seattle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2</v>
          </cell>
          <cell r="AZ252">
            <v>3</v>
          </cell>
          <cell r="BA252">
            <v>0</v>
          </cell>
          <cell r="BB252" t="str">
            <v>NY Giants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26.94</v>
          </cell>
          <cell r="BJ252">
            <v>26.96</v>
          </cell>
          <cell r="BY252" t="str">
            <v>NFCW</v>
          </cell>
          <cell r="BZ252" t="str">
            <v>NFCE</v>
          </cell>
        </row>
        <row r="253">
          <cell r="A253">
            <v>15</v>
          </cell>
          <cell r="B253">
            <v>41623</v>
          </cell>
          <cell r="C253" t="str">
            <v>Sun</v>
          </cell>
          <cell r="D253">
            <v>0.54166666666666663</v>
          </cell>
          <cell r="F253" t="str">
            <v>Arizona</v>
          </cell>
          <cell r="G253" t="str">
            <v>Tennessee</v>
          </cell>
          <cell r="H253" t="str">
            <v>Tennessee</v>
          </cell>
          <cell r="I253" t="str">
            <v>Arizona</v>
          </cell>
          <cell r="J253">
            <v>1</v>
          </cell>
          <cell r="AR253" t="str">
            <v>Arizona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2</v>
          </cell>
          <cell r="AZ253">
            <v>0</v>
          </cell>
          <cell r="BA253">
            <v>0</v>
          </cell>
          <cell r="BB253" t="str">
            <v>Tennessee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15.09</v>
          </cell>
          <cell r="BJ253">
            <v>12.23</v>
          </cell>
          <cell r="BY253" t="str">
            <v>NFCW</v>
          </cell>
          <cell r="BZ253" t="str">
            <v>AFCS</v>
          </cell>
        </row>
        <row r="254">
          <cell r="A254">
            <v>15</v>
          </cell>
          <cell r="B254">
            <v>41623</v>
          </cell>
          <cell r="C254" t="str">
            <v>Sun</v>
          </cell>
          <cell r="D254">
            <v>0.54166666666666663</v>
          </cell>
          <cell r="F254" t="str">
            <v>Houston</v>
          </cell>
          <cell r="G254" t="str">
            <v>Indianapolis</v>
          </cell>
          <cell r="H254" t="str">
            <v>Houston</v>
          </cell>
          <cell r="I254" t="str">
            <v>Indianapolis</v>
          </cell>
          <cell r="J254">
            <v>0</v>
          </cell>
          <cell r="AR254" t="str">
            <v>Houston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8</v>
          </cell>
          <cell r="AZ254">
            <v>8</v>
          </cell>
          <cell r="BA254">
            <v>0</v>
          </cell>
          <cell r="BB254" t="str">
            <v>Indianapolis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28.06</v>
          </cell>
          <cell r="BJ254">
            <v>16.670000000000002</v>
          </cell>
          <cell r="BY254" t="str">
            <v>AFCS</v>
          </cell>
          <cell r="BZ254" t="str">
            <v>AFCS</v>
          </cell>
        </row>
        <row r="255">
          <cell r="A255">
            <v>15</v>
          </cell>
          <cell r="B255">
            <v>41623</v>
          </cell>
          <cell r="C255" t="str">
            <v>Sun</v>
          </cell>
          <cell r="D255">
            <v>0.54166666666666663</v>
          </cell>
          <cell r="F255" t="str">
            <v>San Francisco</v>
          </cell>
          <cell r="G255" t="str">
            <v>Tampa Bay</v>
          </cell>
          <cell r="H255" t="str">
            <v>San Francisco</v>
          </cell>
          <cell r="I255" t="str">
            <v>Tampa Bay</v>
          </cell>
          <cell r="J255">
            <v>3</v>
          </cell>
          <cell r="AR255" t="str">
            <v>San Francisco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3</v>
          </cell>
          <cell r="AZ255">
            <v>1</v>
          </cell>
          <cell r="BA255">
            <v>0</v>
          </cell>
          <cell r="BB255" t="str">
            <v>Tampa Bay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29.58</v>
          </cell>
          <cell r="BJ255">
            <v>21.77</v>
          </cell>
          <cell r="BY255" t="str">
            <v>NFCW</v>
          </cell>
          <cell r="BZ255" t="str">
            <v>NFCS</v>
          </cell>
        </row>
        <row r="256">
          <cell r="A256">
            <v>15</v>
          </cell>
          <cell r="B256">
            <v>41623</v>
          </cell>
          <cell r="C256" t="str">
            <v>Sun</v>
          </cell>
          <cell r="D256">
            <v>0.54166666666666663</v>
          </cell>
          <cell r="F256" t="str">
            <v>Buffalo</v>
          </cell>
          <cell r="G256" t="str">
            <v>Jacksonville</v>
          </cell>
          <cell r="H256" t="str">
            <v>Buffalo</v>
          </cell>
          <cell r="I256" t="str">
            <v>Jacksonville</v>
          </cell>
          <cell r="J256">
            <v>1</v>
          </cell>
          <cell r="AR256" t="str">
            <v>Buffalo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4</v>
          </cell>
          <cell r="AZ256">
            <v>2</v>
          </cell>
          <cell r="BA256">
            <v>0</v>
          </cell>
          <cell r="BB256" t="str">
            <v>Jacksonville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16.02</v>
          </cell>
          <cell r="BJ256">
            <v>8.42</v>
          </cell>
          <cell r="BY256" t="str">
            <v>AFCE</v>
          </cell>
          <cell r="BZ256" t="str">
            <v>AFCS</v>
          </cell>
        </row>
        <row r="257">
          <cell r="A257">
            <v>15</v>
          </cell>
          <cell r="B257">
            <v>41623</v>
          </cell>
          <cell r="C257" t="str">
            <v>Sun</v>
          </cell>
          <cell r="D257">
            <v>0.67013888749999995</v>
          </cell>
          <cell r="F257" t="str">
            <v>NY Jets</v>
          </cell>
          <cell r="G257" t="str">
            <v>Carolina</v>
          </cell>
          <cell r="H257" t="str">
            <v>Carolina</v>
          </cell>
          <cell r="I257" t="str">
            <v>NY Jets</v>
          </cell>
          <cell r="J257">
            <v>3</v>
          </cell>
          <cell r="AR257" t="str">
            <v>NY Jets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1</v>
          </cell>
          <cell r="AZ257">
            <v>1</v>
          </cell>
          <cell r="BA257">
            <v>0</v>
          </cell>
          <cell r="BB257" t="str">
            <v>Carolina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17.239999999999998</v>
          </cell>
          <cell r="BJ257">
            <v>17.96</v>
          </cell>
          <cell r="BY257" t="str">
            <v>AFCE</v>
          </cell>
          <cell r="BZ257" t="str">
            <v>NFCS</v>
          </cell>
        </row>
        <row r="258">
          <cell r="A258">
            <v>15</v>
          </cell>
          <cell r="B258">
            <v>41623</v>
          </cell>
          <cell r="C258" t="str">
            <v>Sun</v>
          </cell>
          <cell r="D258">
            <v>0.67013888749999995</v>
          </cell>
          <cell r="F258" t="str">
            <v>Kansas City</v>
          </cell>
          <cell r="G258" t="str">
            <v>Oakland</v>
          </cell>
          <cell r="H258" t="str">
            <v>Kansas City</v>
          </cell>
          <cell r="I258" t="str">
            <v>Oakland</v>
          </cell>
          <cell r="J258">
            <v>0</v>
          </cell>
          <cell r="AR258" t="str">
            <v>Kansas City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6</v>
          </cell>
          <cell r="AZ258">
            <v>0</v>
          </cell>
          <cell r="BA258">
            <v>0</v>
          </cell>
          <cell r="BB258" t="str">
            <v>Oakland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7.47</v>
          </cell>
          <cell r="BJ258">
            <v>8.92</v>
          </cell>
          <cell r="BY258" t="str">
            <v>AFCW</v>
          </cell>
          <cell r="BZ258" t="str">
            <v>AFCW</v>
          </cell>
        </row>
        <row r="259">
          <cell r="A259">
            <v>15</v>
          </cell>
          <cell r="B259">
            <v>41623</v>
          </cell>
          <cell r="C259" t="str">
            <v>Sun</v>
          </cell>
          <cell r="D259">
            <v>0.68402777791666669</v>
          </cell>
          <cell r="F259" t="str">
            <v>Green Bay</v>
          </cell>
          <cell r="G259" t="str">
            <v>Dallas</v>
          </cell>
          <cell r="H259" t="str">
            <v>Green Bay</v>
          </cell>
          <cell r="I259" t="str">
            <v>Dallas</v>
          </cell>
          <cell r="J259">
            <v>1</v>
          </cell>
          <cell r="AR259" t="str">
            <v>Green Bay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2</v>
          </cell>
          <cell r="AZ259">
            <v>2</v>
          </cell>
          <cell r="BA259">
            <v>0</v>
          </cell>
          <cell r="BB259" t="str">
            <v>Dallas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25.26</v>
          </cell>
          <cell r="BJ259">
            <v>20.89</v>
          </cell>
          <cell r="BY259" t="str">
            <v>NFCN</v>
          </cell>
          <cell r="BZ259" t="str">
            <v>NFCE</v>
          </cell>
        </row>
        <row r="260">
          <cell r="A260">
            <v>15</v>
          </cell>
          <cell r="B260">
            <v>41623</v>
          </cell>
          <cell r="C260" t="str">
            <v>Sun</v>
          </cell>
          <cell r="D260">
            <v>0.85416666666666663</v>
          </cell>
          <cell r="E260" t="str">
            <v>NBC</v>
          </cell>
          <cell r="F260" t="str">
            <v>Cincinnati</v>
          </cell>
          <cell r="G260" t="str">
            <v>Pittsburgh</v>
          </cell>
          <cell r="H260" t="str">
            <v>Pittsburgh</v>
          </cell>
          <cell r="I260" t="str">
            <v>Cincinnati</v>
          </cell>
          <cell r="J260">
            <v>2.5</v>
          </cell>
          <cell r="AR260" t="str">
            <v>Cincinnati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11</v>
          </cell>
          <cell r="BA260">
            <v>0</v>
          </cell>
          <cell r="BB260" t="str">
            <v>Pittsburgh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21.48</v>
          </cell>
          <cell r="BJ260">
            <v>20.329999999999998</v>
          </cell>
          <cell r="BY260" t="str">
            <v>AFCN</v>
          </cell>
          <cell r="BZ260" t="str">
            <v>AFCN</v>
          </cell>
        </row>
        <row r="261">
          <cell r="A261">
            <v>15</v>
          </cell>
          <cell r="B261">
            <v>41623</v>
          </cell>
          <cell r="C261" t="str">
            <v>Mon</v>
          </cell>
          <cell r="D261">
            <v>0.85416666666666663</v>
          </cell>
          <cell r="E261" t="str">
            <v>ESPN</v>
          </cell>
          <cell r="F261" t="str">
            <v>Baltimore</v>
          </cell>
          <cell r="G261" t="str">
            <v>Detroit</v>
          </cell>
          <cell r="H261" t="str">
            <v>Baltimore</v>
          </cell>
          <cell r="I261" t="str">
            <v>Detroit</v>
          </cell>
          <cell r="J261">
            <v>0</v>
          </cell>
          <cell r="AR261" t="str">
            <v>Baltimore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1</v>
          </cell>
          <cell r="AZ261">
            <v>1</v>
          </cell>
          <cell r="BA261">
            <v>0</v>
          </cell>
          <cell r="BB261" t="str">
            <v>Detroit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23.45</v>
          </cell>
          <cell r="BJ261">
            <v>18.77</v>
          </cell>
          <cell r="BY261" t="str">
            <v>AFCN</v>
          </cell>
          <cell r="BZ261" t="str">
            <v>NFCN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G1" zoomScale="75" zoomScaleNormal="75" workbookViewId="0">
      <selection activeCell="N3" sqref="N1:AB1048576"/>
    </sheetView>
  </sheetViews>
  <sheetFormatPr defaultRowHeight="15.75" x14ac:dyDescent="0.25"/>
  <cols>
    <col min="1" max="1" width="5.7109375" style="41" customWidth="1"/>
    <col min="2" max="2" width="5.7109375" style="42" customWidth="1"/>
    <col min="3" max="3" width="8" style="43" customWidth="1"/>
    <col min="4" max="4" width="11.7109375" style="44" customWidth="1"/>
    <col min="5" max="5" width="9.140625" style="41" customWidth="1"/>
    <col min="6" max="6" width="27.7109375" style="45" customWidth="1"/>
    <col min="7" max="7" width="8.7109375" style="41" customWidth="1"/>
    <col min="8" max="8" width="27.7109375" style="45" customWidth="1"/>
    <col min="9" max="9" width="8.7109375" style="41" customWidth="1"/>
    <col min="10" max="10" width="27.7109375" style="45" customWidth="1"/>
    <col min="11" max="11" width="27.7109375" style="41" customWidth="1"/>
    <col min="12" max="12" width="8" style="46" customWidth="1"/>
    <col min="13" max="13" width="8" style="47" customWidth="1"/>
    <col min="14" max="14" width="27.7109375" style="45" hidden="1" customWidth="1"/>
    <col min="15" max="15" width="5.7109375" style="48" hidden="1" customWidth="1"/>
    <col min="16" max="16" width="27.7109375" style="48" hidden="1" customWidth="1"/>
    <col min="17" max="17" width="5.7109375" style="41" hidden="1" customWidth="1"/>
    <col min="18" max="18" width="27.7109375" style="45" hidden="1" customWidth="1"/>
    <col min="19" max="19" width="27.7109375" style="48" hidden="1" customWidth="1"/>
    <col min="20" max="20" width="27.7109375" style="45" hidden="1" customWidth="1"/>
    <col min="21" max="21" width="6.5703125" style="41" hidden="1" customWidth="1"/>
    <col min="22" max="22" width="9.5703125" style="49" hidden="1" customWidth="1"/>
    <col min="23" max="23" width="8" style="49" hidden="1" customWidth="1"/>
    <col min="24" max="24" width="8" style="50" hidden="1" customWidth="1"/>
    <col min="25" max="25" width="27.7109375" style="45" hidden="1" customWidth="1"/>
    <col min="26" max="26" width="5.7109375" style="53" hidden="1" customWidth="1"/>
    <col min="27" max="27" width="27.7109375" style="45" hidden="1" customWidth="1"/>
    <col min="28" max="28" width="5.7109375" style="50" hidden="1" customWidth="1"/>
    <col min="29" max="29" width="3" style="42" customWidth="1"/>
    <col min="30" max="30" width="28.28515625" style="42" customWidth="1"/>
    <col min="31" max="31" width="5.28515625" style="45" customWidth="1"/>
    <col min="32" max="33" width="5.28515625" style="48" customWidth="1"/>
    <col min="34" max="34" width="5.28515625" style="45" customWidth="1"/>
    <col min="35" max="35" width="5.28515625" style="48" customWidth="1"/>
    <col min="36" max="36" width="5.28515625" style="41" customWidth="1"/>
    <col min="37" max="37" width="2.7109375" style="48" customWidth="1"/>
    <col min="38" max="38" width="5.28515625" style="49" customWidth="1"/>
    <col min="39" max="39" width="5.28515625" style="53" customWidth="1"/>
    <col min="40" max="40" width="5.28515625" style="50" customWidth="1"/>
    <col min="41" max="41" width="2.7109375" style="50" customWidth="1"/>
    <col min="42" max="42" width="25" style="42" customWidth="1"/>
    <col min="43" max="43" width="5.28515625" style="45" customWidth="1"/>
    <col min="44" max="45" width="5.28515625" style="48" customWidth="1"/>
    <col min="46" max="46" width="5.28515625" style="45" customWidth="1"/>
    <col min="47" max="47" width="5.28515625" style="48" customWidth="1"/>
    <col min="48" max="48" width="5.28515625" style="41" customWidth="1"/>
    <col min="49" max="49" width="9.28515625" style="51" customWidth="1"/>
    <col min="50" max="50" width="9.42578125" style="52" customWidth="1"/>
  </cols>
  <sheetData>
    <row r="1" spans="1:50" s="15" customFormat="1" ht="33" customHeight="1" x14ac:dyDescent="0.25">
      <c r="A1" s="35"/>
      <c r="B1" s="35"/>
      <c r="C1" s="36"/>
      <c r="D1" s="37"/>
      <c r="E1" s="35"/>
      <c r="F1" s="36"/>
      <c r="G1" s="36"/>
      <c r="H1" s="36"/>
      <c r="I1" s="36"/>
      <c r="J1" s="35"/>
      <c r="K1" s="35"/>
      <c r="L1" s="38"/>
      <c r="M1" s="38"/>
      <c r="N1" s="83"/>
      <c r="O1" s="83"/>
      <c r="P1" s="83"/>
      <c r="Q1" s="83"/>
      <c r="R1" s="36"/>
      <c r="S1" s="36"/>
      <c r="T1" s="35"/>
      <c r="U1" s="35"/>
      <c r="V1" s="36"/>
      <c r="W1" s="84" t="s">
        <v>29</v>
      </c>
      <c r="X1" s="85"/>
      <c r="Y1" s="88"/>
      <c r="Z1" s="88"/>
      <c r="AA1" s="88"/>
      <c r="AB1" s="88"/>
      <c r="AC1" s="89" t="s">
        <v>30</v>
      </c>
      <c r="AD1" s="92" t="s">
        <v>31</v>
      </c>
      <c r="AE1" s="92"/>
      <c r="AF1" s="92"/>
      <c r="AG1" s="92"/>
      <c r="AH1" s="92"/>
      <c r="AI1" s="92"/>
      <c r="AJ1" s="92"/>
      <c r="AK1" s="12"/>
      <c r="AL1" s="36"/>
      <c r="AM1" s="36"/>
      <c r="AN1" s="36"/>
      <c r="AO1" s="13"/>
      <c r="AP1" s="92" t="s">
        <v>31</v>
      </c>
      <c r="AQ1" s="92"/>
      <c r="AR1" s="92"/>
      <c r="AS1" s="92"/>
      <c r="AT1" s="92"/>
      <c r="AU1" s="92"/>
      <c r="AV1" s="92"/>
      <c r="AW1" s="39"/>
      <c r="AX1" s="39"/>
    </row>
    <row r="2" spans="1:50" s="34" customFormat="1" ht="15.75" customHeight="1" x14ac:dyDescent="0.25">
      <c r="A2" s="1"/>
      <c r="B2" s="1"/>
      <c r="C2" s="2"/>
      <c r="D2" s="3"/>
      <c r="E2" s="4"/>
      <c r="F2" s="77" t="s">
        <v>0</v>
      </c>
      <c r="G2" s="78"/>
      <c r="H2" s="78"/>
      <c r="I2" s="79"/>
      <c r="J2" s="5"/>
      <c r="K2" s="4"/>
      <c r="L2" s="6"/>
      <c r="M2" s="7"/>
      <c r="N2" s="77" t="s">
        <v>1</v>
      </c>
      <c r="O2" s="78"/>
      <c r="P2" s="78"/>
      <c r="Q2" s="79"/>
      <c r="R2" s="77" t="s">
        <v>2</v>
      </c>
      <c r="S2" s="79"/>
      <c r="T2" s="5"/>
      <c r="U2" s="4"/>
      <c r="V2" s="57" t="s">
        <v>3</v>
      </c>
      <c r="W2" s="86"/>
      <c r="X2" s="87"/>
      <c r="Y2" s="8"/>
      <c r="Z2" s="9"/>
      <c r="AA2" s="9"/>
      <c r="AB2" s="10"/>
      <c r="AC2" s="90"/>
      <c r="AD2" s="11"/>
      <c r="AE2" s="80" t="s">
        <v>4</v>
      </c>
      <c r="AF2" s="81"/>
      <c r="AG2" s="82"/>
      <c r="AH2" s="80" t="s">
        <v>5</v>
      </c>
      <c r="AI2" s="96"/>
      <c r="AJ2" s="97"/>
      <c r="AK2" s="12"/>
      <c r="AL2" s="98" t="s">
        <v>32</v>
      </c>
      <c r="AM2" s="99"/>
      <c r="AN2" s="100"/>
      <c r="AO2" s="13"/>
      <c r="AP2" s="11"/>
      <c r="AQ2" s="80" t="s">
        <v>6</v>
      </c>
      <c r="AR2" s="81"/>
      <c r="AS2" s="82"/>
      <c r="AT2" s="80" t="s">
        <v>5</v>
      </c>
      <c r="AU2" s="96"/>
      <c r="AV2" s="97"/>
      <c r="AW2" s="101" t="s">
        <v>7</v>
      </c>
      <c r="AX2" s="102"/>
    </row>
    <row r="3" spans="1:50" x14ac:dyDescent="0.25">
      <c r="A3" s="16" t="s">
        <v>8</v>
      </c>
      <c r="B3" s="17" t="s">
        <v>9</v>
      </c>
      <c r="C3" s="18" t="s">
        <v>10</v>
      </c>
      <c r="D3" s="19" t="s">
        <v>11</v>
      </c>
      <c r="E3" s="16" t="s">
        <v>12</v>
      </c>
      <c r="F3" s="20" t="s">
        <v>4</v>
      </c>
      <c r="G3" s="16" t="s">
        <v>13</v>
      </c>
      <c r="H3" s="20" t="s">
        <v>6</v>
      </c>
      <c r="I3" s="16" t="s">
        <v>13</v>
      </c>
      <c r="J3" s="20" t="s">
        <v>14</v>
      </c>
      <c r="K3" s="16" t="s">
        <v>15</v>
      </c>
      <c r="L3" s="21" t="s">
        <v>16</v>
      </c>
      <c r="M3" s="22" t="s">
        <v>17</v>
      </c>
      <c r="N3" s="20" t="s">
        <v>18</v>
      </c>
      <c r="O3" s="23"/>
      <c r="P3" s="23" t="s">
        <v>19</v>
      </c>
      <c r="Q3" s="16"/>
      <c r="R3" s="20" t="s">
        <v>18</v>
      </c>
      <c r="S3" s="23" t="s">
        <v>19</v>
      </c>
      <c r="T3" s="20" t="s">
        <v>20</v>
      </c>
      <c r="U3" s="16" t="s">
        <v>21</v>
      </c>
      <c r="V3" s="24" t="s">
        <v>22</v>
      </c>
      <c r="W3" s="24" t="s">
        <v>23</v>
      </c>
      <c r="X3" s="25" t="s">
        <v>21</v>
      </c>
      <c r="Y3" s="93" t="s">
        <v>24</v>
      </c>
      <c r="Z3" s="94"/>
      <c r="AA3" s="94"/>
      <c r="AB3" s="95"/>
      <c r="AC3" s="91"/>
      <c r="AD3" s="26" t="s">
        <v>25</v>
      </c>
      <c r="AE3" s="27" t="s">
        <v>26</v>
      </c>
      <c r="AF3" s="28" t="s">
        <v>27</v>
      </c>
      <c r="AG3" s="29" t="s">
        <v>28</v>
      </c>
      <c r="AH3" s="27" t="s">
        <v>26</v>
      </c>
      <c r="AI3" s="28" t="s">
        <v>27</v>
      </c>
      <c r="AJ3" s="29" t="s">
        <v>28</v>
      </c>
      <c r="AK3" s="30"/>
      <c r="AL3" s="27" t="s">
        <v>26</v>
      </c>
      <c r="AM3" s="28" t="s">
        <v>27</v>
      </c>
      <c r="AN3" s="29" t="s">
        <v>28</v>
      </c>
      <c r="AO3" s="31"/>
      <c r="AP3" s="26" t="s">
        <v>6</v>
      </c>
      <c r="AQ3" s="27" t="s">
        <v>26</v>
      </c>
      <c r="AR3" s="28" t="s">
        <v>27</v>
      </c>
      <c r="AS3" s="29" t="s">
        <v>28</v>
      </c>
      <c r="AT3" s="27" t="s">
        <v>26</v>
      </c>
      <c r="AU3" s="28" t="s">
        <v>27</v>
      </c>
      <c r="AV3" s="29" t="s">
        <v>28</v>
      </c>
      <c r="AW3" s="32" t="s">
        <v>4</v>
      </c>
      <c r="AX3" s="33" t="s">
        <v>6</v>
      </c>
    </row>
    <row r="4" spans="1:50" x14ac:dyDescent="0.25">
      <c r="A4" s="58"/>
      <c r="B4" s="58"/>
      <c r="C4" s="59"/>
      <c r="D4" s="60"/>
      <c r="E4" s="58"/>
      <c r="F4" s="14"/>
      <c r="G4" s="58"/>
      <c r="H4" s="14"/>
      <c r="I4" s="58"/>
      <c r="J4" s="14"/>
      <c r="K4" s="58"/>
      <c r="L4" s="61"/>
      <c r="M4" s="62"/>
      <c r="N4" s="14"/>
      <c r="O4" s="35"/>
      <c r="P4" s="35"/>
      <c r="Q4" s="58"/>
      <c r="R4" s="14"/>
      <c r="S4" s="35"/>
      <c r="T4" s="14"/>
      <c r="U4" s="58"/>
      <c r="V4" s="63"/>
      <c r="W4" s="63"/>
      <c r="X4" s="64"/>
      <c r="Y4" s="65"/>
      <c r="Z4" s="66"/>
      <c r="AA4" s="66"/>
      <c r="AB4" s="67"/>
      <c r="AC4" s="40"/>
      <c r="AD4" s="68"/>
      <c r="AE4" s="69"/>
      <c r="AF4" s="70"/>
      <c r="AG4" s="31"/>
      <c r="AH4" s="69"/>
      <c r="AI4" s="70"/>
      <c r="AJ4" s="31"/>
      <c r="AK4" s="30"/>
      <c r="AL4" s="69"/>
      <c r="AM4" s="70"/>
      <c r="AN4" s="31"/>
      <c r="AO4" s="31"/>
      <c r="AP4" s="68"/>
      <c r="AQ4" s="69"/>
      <c r="AR4" s="70"/>
      <c r="AS4" s="31"/>
      <c r="AT4" s="69"/>
      <c r="AU4" s="70"/>
      <c r="AV4" s="31"/>
      <c r="AW4" s="71"/>
      <c r="AX4" s="72"/>
    </row>
    <row r="5" spans="1:50" x14ac:dyDescent="0.25">
      <c r="A5" s="41">
        <f>+[1]All!A1079</f>
        <v>16</v>
      </c>
      <c r="B5" s="41" t="str">
        <f>+[1]All!B1079</f>
        <v>Sat</v>
      </c>
      <c r="C5" s="54">
        <f>+[1]All!C1079</f>
        <v>41622</v>
      </c>
      <c r="D5" s="44">
        <f>+[1]All!D1079</f>
        <v>0.625</v>
      </c>
      <c r="E5" s="41" t="str">
        <f>+[1]All!E1079</f>
        <v>CBS</v>
      </c>
      <c r="F5" s="45" t="str">
        <f>+[1]All!F1079</f>
        <v xml:space="preserve">Army </v>
      </c>
      <c r="G5" s="41" t="str">
        <f>+[1]All!G1079</f>
        <v>Ind</v>
      </c>
      <c r="H5" s="45" t="str">
        <f>+[1]All!H1079</f>
        <v>Navy</v>
      </c>
      <c r="I5" s="41" t="str">
        <f>+[1]All!I1079</f>
        <v>Ind</v>
      </c>
      <c r="J5" s="45" t="str">
        <f>+[1]All!J1079</f>
        <v>Navy</v>
      </c>
      <c r="K5" s="41" t="str">
        <f>+[1]All!K1079</f>
        <v xml:space="preserve">Army </v>
      </c>
      <c r="L5" s="55">
        <f>+[1]All!L1079</f>
        <v>7.5</v>
      </c>
      <c r="M5" s="56">
        <f>+[1]All!M1079</f>
        <v>0</v>
      </c>
      <c r="N5" s="45">
        <f>+[1]All!N1079</f>
        <v>0</v>
      </c>
      <c r="O5" s="48">
        <f>+[1]All!O1079</f>
        <v>0</v>
      </c>
      <c r="P5" s="48">
        <f>+[1]All!P1079</f>
        <v>0</v>
      </c>
      <c r="Q5" s="41">
        <f>+[1]All!Q1079</f>
        <v>0</v>
      </c>
      <c r="R5" s="45">
        <f>+[1]All!R1079</f>
        <v>0</v>
      </c>
      <c r="S5" s="48">
        <f>+[1]All!S1079</f>
        <v>0</v>
      </c>
      <c r="T5" s="45">
        <f>+[1]All!T1079</f>
        <v>0</v>
      </c>
      <c r="U5" s="41" t="str">
        <f>+[1]All!U1079</f>
        <v>W</v>
      </c>
      <c r="V5" s="49">
        <f>+[1]All!X1079</f>
        <v>0</v>
      </c>
      <c r="W5" s="49">
        <f>+[1]All!Z1079</f>
        <v>0</v>
      </c>
      <c r="X5" s="50">
        <f>+[1]All!AA1079</f>
        <v>0</v>
      </c>
      <c r="Y5" s="45" t="str">
        <f>+[1]All!AL1079</f>
        <v xml:space="preserve">Army </v>
      </c>
      <c r="Z5" s="53">
        <f>+[1]All!AM1079</f>
        <v>17</v>
      </c>
      <c r="AA5" s="45" t="str">
        <f>+[1]All!AN1079</f>
        <v>Navy</v>
      </c>
      <c r="AB5" s="50">
        <f>+[1]All!AO1079</f>
        <v>13</v>
      </c>
      <c r="AC5" s="42">
        <f>+[1]All!AP1079</f>
        <v>0</v>
      </c>
      <c r="AD5" s="42" t="str">
        <f>+[1]All!AQ1079</f>
        <v xml:space="preserve">Army </v>
      </c>
      <c r="AE5" s="45">
        <f>+[1]All!AR1079</f>
        <v>0</v>
      </c>
      <c r="AF5" s="48">
        <f>+[1]All!AS1079</f>
        <v>0</v>
      </c>
      <c r="AG5" s="41">
        <f>+[1]All!AT1079</f>
        <v>0</v>
      </c>
      <c r="AH5" s="45">
        <f>+[1]All!AU1079</f>
        <v>0</v>
      </c>
      <c r="AI5" s="48">
        <f>+[1]All!AV1079</f>
        <v>0</v>
      </c>
      <c r="AJ5" s="41">
        <f>+[1]All!AW1079</f>
        <v>0</v>
      </c>
      <c r="AL5" s="45">
        <f>+[1]All!AY1079</f>
        <v>3</v>
      </c>
      <c r="AM5" s="48">
        <f>+[1]All!AZ1079</f>
        <v>5</v>
      </c>
      <c r="AN5" s="41">
        <f>+[1]All!BA1079</f>
        <v>0</v>
      </c>
      <c r="AO5" s="41"/>
      <c r="AP5" s="43" t="str">
        <f>+[1]All!BC1079</f>
        <v>Navy</v>
      </c>
      <c r="AQ5" s="45">
        <f>+[1]All!BD1079</f>
        <v>0</v>
      </c>
      <c r="AR5" s="48">
        <f>+[1]All!BE1079</f>
        <v>0</v>
      </c>
      <c r="AS5" s="41">
        <f>+[1]All!BF1079</f>
        <v>0</v>
      </c>
      <c r="AT5" s="45">
        <f>+[1]All!BG1079</f>
        <v>0</v>
      </c>
      <c r="AU5" s="48">
        <f>+[1]All!BH1079</f>
        <v>0</v>
      </c>
      <c r="AV5" s="41">
        <f>+[1]All!BI1079</f>
        <v>0</v>
      </c>
      <c r="AW5" s="51">
        <f>+[1]All!BJ1079</f>
        <v>0</v>
      </c>
      <c r="AX5" s="52">
        <f>+[1]All!BK1079</f>
        <v>0</v>
      </c>
    </row>
    <row r="7" spans="1:50" x14ac:dyDescent="0.25">
      <c r="F7" s="76" t="s">
        <v>33</v>
      </c>
    </row>
    <row r="8" spans="1:50" x14ac:dyDescent="0.25">
      <c r="A8" s="41">
        <f>[1]NFL!A246</f>
        <v>15</v>
      </c>
      <c r="B8" s="41" t="str">
        <f>[1]NFL!C246</f>
        <v>Thurs</v>
      </c>
      <c r="C8" s="54">
        <f>[1]NFL!B246</f>
        <v>41620</v>
      </c>
      <c r="D8" s="44">
        <f>[1]NFL!D246</f>
        <v>0.85069444458333343</v>
      </c>
      <c r="E8" s="41" t="str">
        <f>[1]NFL!E246</f>
        <v>NFL</v>
      </c>
      <c r="F8" s="45" t="str">
        <f>[1]NFL!F246</f>
        <v>San Diego</v>
      </c>
      <c r="G8" s="41" t="str">
        <f>[1]NFL!BY246</f>
        <v>AFCW</v>
      </c>
      <c r="H8" s="45" t="str">
        <f>[1]NFL!G246</f>
        <v>Denver</v>
      </c>
      <c r="I8" s="41" t="str">
        <f>[1]NFL!BZ246</f>
        <v>AFCW</v>
      </c>
      <c r="J8" s="45" t="str">
        <f>[1]NFL!H246</f>
        <v>Denver</v>
      </c>
      <c r="K8" s="41" t="str">
        <f>[1]NFL!I246</f>
        <v>San Diego</v>
      </c>
      <c r="L8" s="46">
        <f>[1]NFL!J246</f>
        <v>6.5</v>
      </c>
      <c r="M8" s="47">
        <f>[1]NFL!K246</f>
        <v>0</v>
      </c>
      <c r="N8" s="45">
        <f>[1]NFL!L246</f>
        <v>0</v>
      </c>
      <c r="O8" s="73">
        <f>[1]NFL!M246</f>
        <v>0</v>
      </c>
      <c r="P8" s="48">
        <f>[1]NFL!N246</f>
        <v>0</v>
      </c>
      <c r="Q8" s="74">
        <f>[1]NFL!O246</f>
        <v>0</v>
      </c>
      <c r="R8" s="45">
        <f>[1]NFL!P246</f>
        <v>0</v>
      </c>
      <c r="S8" s="48">
        <f>[1]NFL!Q246</f>
        <v>0</v>
      </c>
      <c r="T8" s="45">
        <f>[1]NFL!R246</f>
        <v>0</v>
      </c>
      <c r="U8" s="41">
        <f>[1]NFL!S246</f>
        <v>0</v>
      </c>
      <c r="V8" s="49">
        <f>[1]NFL!BK246</f>
        <v>0</v>
      </c>
      <c r="W8" s="49">
        <f>[1]NFL!AC246</f>
        <v>0</v>
      </c>
      <c r="X8" s="50">
        <f>[1]NFL!AD246</f>
        <v>0</v>
      </c>
      <c r="AD8" s="42" t="str">
        <f>[1]NFL!AR246</f>
        <v>San Diego</v>
      </c>
      <c r="AE8" s="45">
        <f>[1]NFL!AS246</f>
        <v>0</v>
      </c>
      <c r="AF8" s="48">
        <f>[1]NFL!AT246</f>
        <v>0</v>
      </c>
      <c r="AG8" s="48">
        <f>[1]NFL!AU246</f>
        <v>0</v>
      </c>
      <c r="AH8" s="45">
        <f>[1]NFL!AV246</f>
        <v>0</v>
      </c>
      <c r="AI8" s="48">
        <f>[1]NFL!AW246</f>
        <v>0</v>
      </c>
      <c r="AJ8" s="41">
        <f>[1]NFL!AX246</f>
        <v>0</v>
      </c>
      <c r="AL8" s="49">
        <f>[1]NFL!AY246</f>
        <v>9</v>
      </c>
      <c r="AM8" s="53">
        <f>[1]NFL!AZ246</f>
        <v>4</v>
      </c>
      <c r="AN8" s="50">
        <f>[1]NFL!BA246</f>
        <v>3</v>
      </c>
      <c r="AO8" s="53"/>
      <c r="AP8" s="42" t="str">
        <f>[1]NFL!BB246</f>
        <v>Denver</v>
      </c>
      <c r="AQ8" s="45">
        <f>[1]NFL!BC246</f>
        <v>0</v>
      </c>
      <c r="AR8" s="48">
        <f>[1]NFL!BD246</f>
        <v>0</v>
      </c>
      <c r="AS8" s="48">
        <f>[1]NFL!BE246</f>
        <v>0</v>
      </c>
      <c r="AT8" s="45">
        <f>[1]NFL!BF246</f>
        <v>0</v>
      </c>
      <c r="AU8" s="48">
        <f>[1]NFL!BG246</f>
        <v>0</v>
      </c>
      <c r="AV8" s="41">
        <f>[1]NFL!BH246</f>
        <v>0</v>
      </c>
      <c r="AW8" s="75">
        <f>[1]NFL!BI246</f>
        <v>18.649999999999999</v>
      </c>
      <c r="AX8" s="52">
        <f>[1]NFL!BJ246</f>
        <v>28.34</v>
      </c>
    </row>
    <row r="9" spans="1:50" x14ac:dyDescent="0.25">
      <c r="B9" s="41"/>
      <c r="C9" s="54"/>
      <c r="O9" s="73"/>
      <c r="Q9" s="74"/>
      <c r="AO9" s="53"/>
      <c r="AW9" s="75"/>
    </row>
    <row r="10" spans="1:50" x14ac:dyDescent="0.25">
      <c r="A10" s="41">
        <f>[1]NFL!A247</f>
        <v>15</v>
      </c>
      <c r="B10" s="41" t="str">
        <f>[1]NFL!C247</f>
        <v>Sun</v>
      </c>
      <c r="C10" s="54">
        <f>[1]NFL!B247</f>
        <v>41623</v>
      </c>
      <c r="D10" s="44">
        <f>[1]NFL!D247</f>
        <v>0.54166666666666663</v>
      </c>
      <c r="E10" s="41">
        <f>[1]NFL!E247</f>
        <v>0</v>
      </c>
      <c r="F10" s="45" t="str">
        <f>[1]NFL!F247</f>
        <v>Washington</v>
      </c>
      <c r="G10" s="41" t="str">
        <f>[1]NFL!BY247</f>
        <v>NFCE</v>
      </c>
      <c r="H10" s="45" t="str">
        <f>[1]NFL!G247</f>
        <v>Atlanta</v>
      </c>
      <c r="I10" s="41" t="str">
        <f>[1]NFL!BZ247</f>
        <v>NFCS</v>
      </c>
      <c r="J10" s="45" t="str">
        <f>[1]NFL!H247</f>
        <v>Atlanta</v>
      </c>
      <c r="K10" s="41" t="str">
        <f>[1]NFL!I247</f>
        <v>Washington</v>
      </c>
      <c r="L10" s="46">
        <f>[1]NFL!J247</f>
        <v>3</v>
      </c>
      <c r="M10" s="47">
        <f>[1]NFL!K247</f>
        <v>0</v>
      </c>
      <c r="N10" s="45">
        <f>[1]NFL!L247</f>
        <v>0</v>
      </c>
      <c r="O10" s="73">
        <f>[1]NFL!M247</f>
        <v>0</v>
      </c>
      <c r="P10" s="48">
        <f>[1]NFL!N247</f>
        <v>0</v>
      </c>
      <c r="Q10" s="74">
        <f>[1]NFL!O247</f>
        <v>0</v>
      </c>
      <c r="R10" s="45">
        <f>[1]NFL!P247</f>
        <v>0</v>
      </c>
      <c r="S10" s="48">
        <f>[1]NFL!Q247</f>
        <v>0</v>
      </c>
      <c r="T10" s="45">
        <f>[1]NFL!R247</f>
        <v>0</v>
      </c>
      <c r="U10" s="41">
        <f>[1]NFL!S247</f>
        <v>0</v>
      </c>
      <c r="V10" s="49">
        <f>[1]NFL!BK247</f>
        <v>0</v>
      </c>
      <c r="W10" s="49">
        <f>[1]NFL!AC247</f>
        <v>0</v>
      </c>
      <c r="X10" s="50">
        <f>[1]NFL!AD247</f>
        <v>0</v>
      </c>
      <c r="AD10" s="42" t="str">
        <f>[1]NFL!AR247</f>
        <v>Washington</v>
      </c>
      <c r="AE10" s="45">
        <f>[1]NFL!AS247</f>
        <v>0</v>
      </c>
      <c r="AF10" s="48">
        <f>[1]NFL!AT247</f>
        <v>0</v>
      </c>
      <c r="AG10" s="48">
        <f>[1]NFL!AU247</f>
        <v>0</v>
      </c>
      <c r="AH10" s="45">
        <f>[1]NFL!AV247</f>
        <v>0</v>
      </c>
      <c r="AI10" s="48">
        <f>[1]NFL!AW247</f>
        <v>0</v>
      </c>
      <c r="AJ10" s="41">
        <f>[1]NFL!AX247</f>
        <v>0</v>
      </c>
      <c r="AL10" s="49">
        <f>[1]NFL!AY247</f>
        <v>0</v>
      </c>
      <c r="AM10" s="53">
        <f>[1]NFL!AZ247</f>
        <v>3</v>
      </c>
      <c r="AN10" s="50">
        <f>[1]NFL!BA247</f>
        <v>0</v>
      </c>
      <c r="AO10" s="53"/>
      <c r="AP10" s="42" t="str">
        <f>[1]NFL!BB247</f>
        <v>Atlanta</v>
      </c>
      <c r="AQ10" s="45">
        <f>[1]NFL!BC247</f>
        <v>0</v>
      </c>
      <c r="AR10" s="48">
        <f>[1]NFL!BD247</f>
        <v>0</v>
      </c>
      <c r="AS10" s="48">
        <f>[1]NFL!BE247</f>
        <v>0</v>
      </c>
      <c r="AT10" s="45">
        <f>[1]NFL!BF247</f>
        <v>0</v>
      </c>
      <c r="AU10" s="48">
        <f>[1]NFL!BG247</f>
        <v>0</v>
      </c>
      <c r="AV10" s="41">
        <f>[1]NFL!BH247</f>
        <v>0</v>
      </c>
      <c r="AW10" s="75">
        <f>[1]NFL!BI247</f>
        <v>21.55</v>
      </c>
      <c r="AX10" s="52">
        <f>[1]NFL!BJ247</f>
        <v>24.56</v>
      </c>
    </row>
    <row r="11" spans="1:50" x14ac:dyDescent="0.25">
      <c r="A11" s="41">
        <f>[1]NFL!A248</f>
        <v>15</v>
      </c>
      <c r="B11" s="41" t="str">
        <f>[1]NFL!C248</f>
        <v>Sun</v>
      </c>
      <c r="C11" s="54">
        <f>[1]NFL!B248</f>
        <v>41623</v>
      </c>
      <c r="D11" s="44">
        <f>[1]NFL!D248</f>
        <v>0.54166666666666663</v>
      </c>
      <c r="E11" s="41">
        <f>[1]NFL!E248</f>
        <v>0</v>
      </c>
      <c r="F11" s="45" t="str">
        <f>[1]NFL!F248</f>
        <v>Chicago</v>
      </c>
      <c r="G11" s="41" t="str">
        <f>[1]NFL!BY248</f>
        <v>NFCN</v>
      </c>
      <c r="H11" s="45" t="str">
        <f>[1]NFL!G248</f>
        <v>Cleveland</v>
      </c>
      <c r="I11" s="41" t="str">
        <f>[1]NFL!BZ248</f>
        <v>AFCN</v>
      </c>
      <c r="J11" s="45" t="str">
        <f>[1]NFL!H248</f>
        <v>Chicago</v>
      </c>
      <c r="K11" s="41" t="str">
        <f>[1]NFL!I248</f>
        <v>Cleveland</v>
      </c>
      <c r="L11" s="46">
        <f>[1]NFL!J248</f>
        <v>1.5</v>
      </c>
      <c r="M11" s="47">
        <f>[1]NFL!K248</f>
        <v>0</v>
      </c>
      <c r="N11" s="45">
        <f>[1]NFL!L248</f>
        <v>0</v>
      </c>
      <c r="O11" s="73">
        <f>[1]NFL!M248</f>
        <v>0</v>
      </c>
      <c r="P11" s="48">
        <f>[1]NFL!N248</f>
        <v>0</v>
      </c>
      <c r="Q11" s="74">
        <f>[1]NFL!O248</f>
        <v>0</v>
      </c>
      <c r="R11" s="45">
        <f>[1]NFL!P248</f>
        <v>0</v>
      </c>
      <c r="S11" s="48">
        <f>[1]NFL!Q248</f>
        <v>0</v>
      </c>
      <c r="T11" s="45">
        <f>[1]NFL!R248</f>
        <v>0</v>
      </c>
      <c r="U11" s="41">
        <f>[1]NFL!S248</f>
        <v>0</v>
      </c>
      <c r="V11" s="49">
        <f>[1]NFL!BK248</f>
        <v>0</v>
      </c>
      <c r="W11" s="49">
        <f>[1]NFL!AC248</f>
        <v>0</v>
      </c>
      <c r="X11" s="50">
        <f>[1]NFL!AD248</f>
        <v>0</v>
      </c>
      <c r="AD11" s="42" t="str">
        <f>[1]NFL!AR248</f>
        <v>Chicago</v>
      </c>
      <c r="AE11" s="45">
        <f>[1]NFL!AS248</f>
        <v>0</v>
      </c>
      <c r="AF11" s="48">
        <f>[1]NFL!AT248</f>
        <v>0</v>
      </c>
      <c r="AG11" s="48">
        <f>[1]NFL!AU248</f>
        <v>0</v>
      </c>
      <c r="AH11" s="45">
        <f>[1]NFL!AV248</f>
        <v>0</v>
      </c>
      <c r="AI11" s="48">
        <f>[1]NFL!AW248</f>
        <v>0</v>
      </c>
      <c r="AJ11" s="41">
        <f>[1]NFL!AX248</f>
        <v>0</v>
      </c>
      <c r="AL11" s="49">
        <f>[1]NFL!AY248</f>
        <v>1</v>
      </c>
      <c r="AM11" s="53">
        <f>[1]NFL!AZ248</f>
        <v>1</v>
      </c>
      <c r="AN11" s="50">
        <f>[1]NFL!BA248</f>
        <v>0</v>
      </c>
      <c r="AO11" s="53"/>
      <c r="AP11" s="42" t="str">
        <f>[1]NFL!BB248</f>
        <v>Cleveland</v>
      </c>
      <c r="AQ11" s="45">
        <f>[1]NFL!BC248</f>
        <v>0</v>
      </c>
      <c r="AR11" s="48">
        <f>[1]NFL!BD248</f>
        <v>0</v>
      </c>
      <c r="AS11" s="48">
        <f>[1]NFL!BE248</f>
        <v>0</v>
      </c>
      <c r="AT11" s="45">
        <f>[1]NFL!BF248</f>
        <v>0</v>
      </c>
      <c r="AU11" s="48">
        <f>[1]NFL!BG248</f>
        <v>0</v>
      </c>
      <c r="AV11" s="41">
        <f>[1]NFL!BH248</f>
        <v>0</v>
      </c>
      <c r="AW11" s="75">
        <f>[1]NFL!BI248</f>
        <v>25.45</v>
      </c>
      <c r="AX11" s="52">
        <f>[1]NFL!BJ248</f>
        <v>16.79</v>
      </c>
    </row>
    <row r="12" spans="1:50" x14ac:dyDescent="0.25">
      <c r="A12" s="41">
        <f>[1]NFL!A249</f>
        <v>15</v>
      </c>
      <c r="B12" s="41" t="str">
        <f>[1]NFL!C249</f>
        <v>Sun</v>
      </c>
      <c r="C12" s="54">
        <f>[1]NFL!B249</f>
        <v>41623</v>
      </c>
      <c r="D12" s="44">
        <f>[1]NFL!D249</f>
        <v>0.54166666666666663</v>
      </c>
      <c r="E12" s="41">
        <f>[1]NFL!E249</f>
        <v>0</v>
      </c>
      <c r="F12" s="45" t="str">
        <f>[1]NFL!F249</f>
        <v>New Orleans</v>
      </c>
      <c r="G12" s="41" t="str">
        <f>[1]NFL!BY249</f>
        <v>NFCS</v>
      </c>
      <c r="H12" s="45" t="str">
        <f>[1]NFL!G249</f>
        <v>St Louis</v>
      </c>
      <c r="I12" s="41" t="str">
        <f>[1]NFL!BZ249</f>
        <v>NFCW</v>
      </c>
      <c r="J12" s="45" t="str">
        <f>[1]NFL!H249</f>
        <v>New Orleans</v>
      </c>
      <c r="K12" s="41" t="str">
        <f>[1]NFL!I249</f>
        <v>St Louis</v>
      </c>
      <c r="L12" s="46">
        <f>[1]NFL!J249</f>
        <v>1.5</v>
      </c>
      <c r="M12" s="47">
        <f>[1]NFL!K249</f>
        <v>0</v>
      </c>
      <c r="N12" s="45">
        <f>[1]NFL!L249</f>
        <v>0</v>
      </c>
      <c r="O12" s="73">
        <f>[1]NFL!M249</f>
        <v>0</v>
      </c>
      <c r="P12" s="48">
        <f>[1]NFL!N249</f>
        <v>0</v>
      </c>
      <c r="Q12" s="74">
        <f>[1]NFL!O249</f>
        <v>0</v>
      </c>
      <c r="R12" s="45">
        <f>[1]NFL!P249</f>
        <v>0</v>
      </c>
      <c r="S12" s="48">
        <f>[1]NFL!Q249</f>
        <v>0</v>
      </c>
      <c r="T12" s="45">
        <f>[1]NFL!R249</f>
        <v>0</v>
      </c>
      <c r="U12" s="41">
        <f>[1]NFL!S249</f>
        <v>0</v>
      </c>
      <c r="V12" s="49">
        <f>[1]NFL!BK249</f>
        <v>0</v>
      </c>
      <c r="W12" s="49">
        <f>[1]NFL!AC249</f>
        <v>0</v>
      </c>
      <c r="X12" s="50">
        <f>[1]NFL!AD249</f>
        <v>0</v>
      </c>
      <c r="AD12" s="42" t="str">
        <f>[1]NFL!AR249</f>
        <v>New Orleans</v>
      </c>
      <c r="AE12" s="45">
        <f>[1]NFL!AS249</f>
        <v>0</v>
      </c>
      <c r="AF12" s="48">
        <f>[1]NFL!AT249</f>
        <v>0</v>
      </c>
      <c r="AG12" s="48">
        <f>[1]NFL!AU249</f>
        <v>0</v>
      </c>
      <c r="AH12" s="45">
        <f>[1]NFL!AV249</f>
        <v>0</v>
      </c>
      <c r="AI12" s="48">
        <f>[1]NFL!AW249</f>
        <v>0</v>
      </c>
      <c r="AJ12" s="41">
        <f>[1]NFL!AX249</f>
        <v>0</v>
      </c>
      <c r="AL12" s="49">
        <f>[1]NFL!AY249</f>
        <v>1</v>
      </c>
      <c r="AM12" s="53">
        <f>[1]NFL!AZ249</f>
        <v>4</v>
      </c>
      <c r="AN12" s="50">
        <f>[1]NFL!BA249</f>
        <v>0</v>
      </c>
      <c r="AO12" s="53"/>
      <c r="AP12" s="42" t="str">
        <f>[1]NFL!BB249</f>
        <v>St Louis</v>
      </c>
      <c r="AQ12" s="45">
        <f>[1]NFL!BC249</f>
        <v>0</v>
      </c>
      <c r="AR12" s="48">
        <f>[1]NFL!BD249</f>
        <v>0</v>
      </c>
      <c r="AS12" s="48">
        <f>[1]NFL!BE249</f>
        <v>0</v>
      </c>
      <c r="AT12" s="45">
        <f>[1]NFL!BF249</f>
        <v>0</v>
      </c>
      <c r="AU12" s="48">
        <f>[1]NFL!BG249</f>
        <v>0</v>
      </c>
      <c r="AV12" s="41">
        <f>[1]NFL!BH249</f>
        <v>0</v>
      </c>
      <c r="AW12" s="75">
        <f>[1]NFL!BI249</f>
        <v>18.79</v>
      </c>
      <c r="AX12" s="52">
        <f>[1]NFL!BJ249</f>
        <v>20.11</v>
      </c>
    </row>
    <row r="13" spans="1:50" x14ac:dyDescent="0.25">
      <c r="A13" s="41">
        <f>[1]NFL!A250</f>
        <v>15</v>
      </c>
      <c r="B13" s="41" t="str">
        <f>[1]NFL!C250</f>
        <v>Sun</v>
      </c>
      <c r="C13" s="54">
        <f>[1]NFL!B250</f>
        <v>41623</v>
      </c>
      <c r="D13" s="44">
        <f>[1]NFL!D250</f>
        <v>0.54166666666666663</v>
      </c>
      <c r="E13" s="41">
        <f>[1]NFL!E250</f>
        <v>0</v>
      </c>
      <c r="F13" s="45" t="str">
        <f>[1]NFL!F250</f>
        <v>New England</v>
      </c>
      <c r="G13" s="41" t="str">
        <f>[1]NFL!BY250</f>
        <v>AFCE</v>
      </c>
      <c r="H13" s="45" t="str">
        <f>[1]NFL!G250</f>
        <v>Miami</v>
      </c>
      <c r="I13" s="41" t="str">
        <f>[1]NFL!BZ250</f>
        <v>AFCE</v>
      </c>
      <c r="J13" s="45" t="str">
        <f>[1]NFL!H250</f>
        <v>New England</v>
      </c>
      <c r="K13" s="41" t="str">
        <f>[1]NFL!I250</f>
        <v>Miami</v>
      </c>
      <c r="L13" s="46">
        <f>[1]NFL!J250</f>
        <v>2</v>
      </c>
      <c r="M13" s="47">
        <f>[1]NFL!K250</f>
        <v>0</v>
      </c>
      <c r="N13" s="45">
        <f>[1]NFL!L250</f>
        <v>0</v>
      </c>
      <c r="O13" s="73">
        <f>[1]NFL!M250</f>
        <v>0</v>
      </c>
      <c r="P13" s="48">
        <f>[1]NFL!N250</f>
        <v>0</v>
      </c>
      <c r="Q13" s="74">
        <f>[1]NFL!O250</f>
        <v>0</v>
      </c>
      <c r="R13" s="45">
        <f>[1]NFL!P250</f>
        <v>0</v>
      </c>
      <c r="S13" s="48">
        <f>[1]NFL!Q250</f>
        <v>0</v>
      </c>
      <c r="T13" s="45">
        <f>[1]NFL!R250</f>
        <v>0</v>
      </c>
      <c r="U13" s="41">
        <f>[1]NFL!S250</f>
        <v>0</v>
      </c>
      <c r="V13" s="49">
        <f>[1]NFL!BK250</f>
        <v>0</v>
      </c>
      <c r="W13" s="49">
        <f>[1]NFL!AC250</f>
        <v>0</v>
      </c>
      <c r="X13" s="50">
        <f>[1]NFL!AD250</f>
        <v>0</v>
      </c>
      <c r="AD13" s="42" t="str">
        <f>[1]NFL!AR250</f>
        <v>New England</v>
      </c>
      <c r="AE13" s="45">
        <f>[1]NFL!AS250</f>
        <v>0</v>
      </c>
      <c r="AF13" s="48">
        <f>[1]NFL!AT250</f>
        <v>0</v>
      </c>
      <c r="AG13" s="48">
        <f>[1]NFL!AU250</f>
        <v>0</v>
      </c>
      <c r="AH13" s="45">
        <f>[1]NFL!AV250</f>
        <v>0</v>
      </c>
      <c r="AI13" s="48">
        <f>[1]NFL!AW250</f>
        <v>0</v>
      </c>
      <c r="AJ13" s="41">
        <f>[1]NFL!AX250</f>
        <v>0</v>
      </c>
      <c r="AL13" s="49">
        <f>[1]NFL!AY250</f>
        <v>8</v>
      </c>
      <c r="AM13" s="53">
        <f>[1]NFL!AZ250</f>
        <v>8</v>
      </c>
      <c r="AN13" s="50">
        <f>[1]NFL!BA250</f>
        <v>0</v>
      </c>
      <c r="AO13" s="53"/>
      <c r="AP13" s="42" t="str">
        <f>[1]NFL!BB250</f>
        <v>Miami</v>
      </c>
      <c r="AQ13" s="45">
        <f>[1]NFL!BC250</f>
        <v>0</v>
      </c>
      <c r="AR13" s="48">
        <f>[1]NFL!BD250</f>
        <v>0</v>
      </c>
      <c r="AS13" s="48">
        <f>[1]NFL!BE250</f>
        <v>0</v>
      </c>
      <c r="AT13" s="45">
        <f>[1]NFL!BF250</f>
        <v>0</v>
      </c>
      <c r="AU13" s="48">
        <f>[1]NFL!BG250</f>
        <v>0</v>
      </c>
      <c r="AV13" s="41">
        <f>[1]NFL!BH250</f>
        <v>0</v>
      </c>
      <c r="AW13" s="75">
        <f>[1]NFL!BI250</f>
        <v>31.47</v>
      </c>
      <c r="AX13" s="52">
        <f>[1]NFL!BJ250</f>
        <v>17.57</v>
      </c>
    </row>
    <row r="14" spans="1:50" x14ac:dyDescent="0.25">
      <c r="A14" s="41">
        <f>[1]NFL!A251</f>
        <v>15</v>
      </c>
      <c r="B14" s="41" t="str">
        <f>[1]NFL!C251</f>
        <v>Sun</v>
      </c>
      <c r="C14" s="54">
        <f>[1]NFL!B251</f>
        <v>41623</v>
      </c>
      <c r="D14" s="44">
        <f>[1]NFL!D251</f>
        <v>0.54166666666666663</v>
      </c>
      <c r="E14" s="41">
        <f>[1]NFL!E251</f>
        <v>0</v>
      </c>
      <c r="F14" s="45" t="str">
        <f>[1]NFL!F251</f>
        <v xml:space="preserve">Philadelphia </v>
      </c>
      <c r="G14" s="41" t="str">
        <f>[1]NFL!BY251</f>
        <v>NFCE</v>
      </c>
      <c r="H14" s="45" t="str">
        <f>[1]NFL!G251</f>
        <v>Minnesota</v>
      </c>
      <c r="I14" s="41" t="str">
        <f>[1]NFL!BZ251</f>
        <v>NFCN</v>
      </c>
      <c r="J14" s="45" t="str">
        <f>[1]NFL!H251</f>
        <v>Minnesota</v>
      </c>
      <c r="K14" s="41" t="str">
        <f>[1]NFL!I251</f>
        <v xml:space="preserve">Philadelphia </v>
      </c>
      <c r="L14" s="46">
        <f>[1]NFL!J251</f>
        <v>3.5</v>
      </c>
      <c r="M14" s="47">
        <f>[1]NFL!K251</f>
        <v>0</v>
      </c>
      <c r="N14" s="45">
        <f>[1]NFL!L251</f>
        <v>0</v>
      </c>
      <c r="O14" s="73">
        <f>[1]NFL!M251</f>
        <v>0</v>
      </c>
      <c r="P14" s="48">
        <f>[1]NFL!N251</f>
        <v>0</v>
      </c>
      <c r="Q14" s="74">
        <f>[1]NFL!O251</f>
        <v>0</v>
      </c>
      <c r="R14" s="45">
        <f>[1]NFL!P251</f>
        <v>0</v>
      </c>
      <c r="S14" s="48">
        <f>[1]NFL!Q251</f>
        <v>0</v>
      </c>
      <c r="T14" s="45">
        <f>[1]NFL!R251</f>
        <v>0</v>
      </c>
      <c r="U14" s="41">
        <f>[1]NFL!S251</f>
        <v>0</v>
      </c>
      <c r="V14" s="49">
        <f>[1]NFL!BK251</f>
        <v>0</v>
      </c>
      <c r="W14" s="49">
        <f>[1]NFL!AC251</f>
        <v>0</v>
      </c>
      <c r="X14" s="50">
        <f>[1]NFL!AD251</f>
        <v>0</v>
      </c>
      <c r="AD14" s="42" t="str">
        <f>[1]NFL!AR251</f>
        <v xml:space="preserve">Philadelphia </v>
      </c>
      <c r="AE14" s="45">
        <f>[1]NFL!AS251</f>
        <v>0</v>
      </c>
      <c r="AF14" s="48">
        <f>[1]NFL!AT251</f>
        <v>0</v>
      </c>
      <c r="AG14" s="48">
        <f>[1]NFL!AU251</f>
        <v>0</v>
      </c>
      <c r="AH14" s="45">
        <f>[1]NFL!AV251</f>
        <v>0</v>
      </c>
      <c r="AI14" s="48">
        <f>[1]NFL!AW251</f>
        <v>0</v>
      </c>
      <c r="AJ14" s="41">
        <f>[1]NFL!AX251</f>
        <v>0</v>
      </c>
      <c r="AL14" s="49">
        <f>[1]NFL!AY251</f>
        <v>1</v>
      </c>
      <c r="AM14" s="53">
        <f>[1]NFL!AZ251</f>
        <v>1</v>
      </c>
      <c r="AN14" s="50">
        <f>[1]NFL!BA251</f>
        <v>0</v>
      </c>
      <c r="AO14" s="53"/>
      <c r="AP14" s="42" t="str">
        <f>[1]NFL!BB251</f>
        <v>Minnesota</v>
      </c>
      <c r="AQ14" s="45">
        <f>[1]NFL!BC251</f>
        <v>0</v>
      </c>
      <c r="AR14" s="48">
        <f>[1]NFL!BD251</f>
        <v>0</v>
      </c>
      <c r="AS14" s="48">
        <f>[1]NFL!BE251</f>
        <v>0</v>
      </c>
      <c r="AT14" s="45">
        <f>[1]NFL!BF251</f>
        <v>0</v>
      </c>
      <c r="AU14" s="48">
        <f>[1]NFL!BG251</f>
        <v>0</v>
      </c>
      <c r="AV14" s="41">
        <f>[1]NFL!BH251</f>
        <v>0</v>
      </c>
      <c r="AW14" s="75">
        <f>[1]NFL!BI251</f>
        <v>12.98</v>
      </c>
      <c r="AX14" s="52">
        <f>[1]NFL!BJ251</f>
        <v>20.54</v>
      </c>
    </row>
    <row r="15" spans="1:50" x14ac:dyDescent="0.25">
      <c r="A15" s="41">
        <f>[1]NFL!A252</f>
        <v>15</v>
      </c>
      <c r="B15" s="41" t="str">
        <f>[1]NFL!C252</f>
        <v>Sun</v>
      </c>
      <c r="C15" s="54">
        <f>[1]NFL!B252</f>
        <v>41623</v>
      </c>
      <c r="D15" s="44">
        <f>[1]NFL!D252</f>
        <v>0.54166666666666663</v>
      </c>
      <c r="E15" s="41">
        <f>[1]NFL!E252</f>
        <v>0</v>
      </c>
      <c r="F15" s="45" t="str">
        <f>[1]NFL!F252</f>
        <v>Seattle</v>
      </c>
      <c r="G15" s="41" t="str">
        <f>[1]NFL!BY252</f>
        <v>NFCW</v>
      </c>
      <c r="H15" s="45" t="str">
        <f>[1]NFL!G252</f>
        <v>NY Giants</v>
      </c>
      <c r="I15" s="41" t="str">
        <f>[1]NFL!BZ252</f>
        <v>NFCE</v>
      </c>
      <c r="J15" s="45" t="str">
        <f>[1]NFL!H252</f>
        <v>Seattle</v>
      </c>
      <c r="K15" s="41" t="str">
        <f>[1]NFL!I252</f>
        <v>NY Giants</v>
      </c>
      <c r="L15" s="46">
        <f>[1]NFL!J252</f>
        <v>1</v>
      </c>
      <c r="M15" s="47">
        <f>[1]NFL!K252</f>
        <v>0</v>
      </c>
      <c r="N15" s="45">
        <f>[1]NFL!L252</f>
        <v>0</v>
      </c>
      <c r="O15" s="73">
        <f>[1]NFL!M252</f>
        <v>0</v>
      </c>
      <c r="P15" s="48">
        <f>[1]NFL!N252</f>
        <v>0</v>
      </c>
      <c r="Q15" s="74">
        <f>[1]NFL!O252</f>
        <v>0</v>
      </c>
      <c r="R15" s="45">
        <f>[1]NFL!P252</f>
        <v>0</v>
      </c>
      <c r="S15" s="48">
        <f>[1]NFL!Q252</f>
        <v>0</v>
      </c>
      <c r="T15" s="45">
        <f>[1]NFL!R252</f>
        <v>0</v>
      </c>
      <c r="U15" s="41">
        <f>[1]NFL!S252</f>
        <v>0</v>
      </c>
      <c r="V15" s="49">
        <f>[1]NFL!BK252</f>
        <v>0</v>
      </c>
      <c r="W15" s="49">
        <f>[1]NFL!AC252</f>
        <v>0</v>
      </c>
      <c r="X15" s="50">
        <f>[1]NFL!AD252</f>
        <v>0</v>
      </c>
      <c r="AD15" s="42" t="str">
        <f>[1]NFL!AR252</f>
        <v>Seattle</v>
      </c>
      <c r="AE15" s="45">
        <f>[1]NFL!AS252</f>
        <v>0</v>
      </c>
      <c r="AF15" s="48">
        <f>[1]NFL!AT252</f>
        <v>0</v>
      </c>
      <c r="AG15" s="48">
        <f>[1]NFL!AU252</f>
        <v>0</v>
      </c>
      <c r="AH15" s="45">
        <f>[1]NFL!AV252</f>
        <v>0</v>
      </c>
      <c r="AI15" s="48">
        <f>[1]NFL!AW252</f>
        <v>0</v>
      </c>
      <c r="AJ15" s="41">
        <f>[1]NFL!AX252</f>
        <v>0</v>
      </c>
      <c r="AL15" s="49">
        <f>[1]NFL!AY252</f>
        <v>2</v>
      </c>
      <c r="AM15" s="53">
        <f>[1]NFL!AZ252</f>
        <v>3</v>
      </c>
      <c r="AN15" s="50">
        <f>[1]NFL!BA252</f>
        <v>0</v>
      </c>
      <c r="AO15" s="53"/>
      <c r="AP15" s="42" t="str">
        <f>[1]NFL!BB252</f>
        <v>NY Giants</v>
      </c>
      <c r="AQ15" s="45">
        <f>[1]NFL!BC252</f>
        <v>0</v>
      </c>
      <c r="AR15" s="48">
        <f>[1]NFL!BD252</f>
        <v>0</v>
      </c>
      <c r="AS15" s="48">
        <f>[1]NFL!BE252</f>
        <v>0</v>
      </c>
      <c r="AT15" s="45">
        <f>[1]NFL!BF252</f>
        <v>0</v>
      </c>
      <c r="AU15" s="48">
        <f>[1]NFL!BG252</f>
        <v>0</v>
      </c>
      <c r="AV15" s="41">
        <f>[1]NFL!BH252</f>
        <v>0</v>
      </c>
      <c r="AW15" s="75">
        <f>[1]NFL!BI252</f>
        <v>26.94</v>
      </c>
      <c r="AX15" s="52">
        <f>[1]NFL!BJ252</f>
        <v>26.96</v>
      </c>
    </row>
    <row r="16" spans="1:50" x14ac:dyDescent="0.25">
      <c r="A16" s="41">
        <f>[1]NFL!A253</f>
        <v>15</v>
      </c>
      <c r="B16" s="41" t="str">
        <f>[1]NFL!C253</f>
        <v>Sun</v>
      </c>
      <c r="C16" s="54">
        <f>[1]NFL!B253</f>
        <v>41623</v>
      </c>
      <c r="D16" s="44">
        <f>[1]NFL!D253</f>
        <v>0.54166666666666663</v>
      </c>
      <c r="E16" s="41">
        <f>[1]NFL!E253</f>
        <v>0</v>
      </c>
      <c r="F16" s="45" t="str">
        <f>[1]NFL!F253</f>
        <v>Arizona</v>
      </c>
      <c r="G16" s="41" t="str">
        <f>[1]NFL!BY253</f>
        <v>NFCW</v>
      </c>
      <c r="H16" s="45" t="str">
        <f>[1]NFL!G253</f>
        <v>Tennessee</v>
      </c>
      <c r="I16" s="41" t="str">
        <f>[1]NFL!BZ253</f>
        <v>AFCS</v>
      </c>
      <c r="J16" s="45" t="str">
        <f>[1]NFL!H253</f>
        <v>Tennessee</v>
      </c>
      <c r="K16" s="41" t="str">
        <f>[1]NFL!I253</f>
        <v>Arizona</v>
      </c>
      <c r="L16" s="46">
        <f>[1]NFL!J253</f>
        <v>1</v>
      </c>
      <c r="M16" s="47">
        <f>[1]NFL!K253</f>
        <v>0</v>
      </c>
      <c r="N16" s="45">
        <f>[1]NFL!L253</f>
        <v>0</v>
      </c>
      <c r="O16" s="73">
        <f>[1]NFL!M253</f>
        <v>0</v>
      </c>
      <c r="P16" s="48">
        <f>[1]NFL!N253</f>
        <v>0</v>
      </c>
      <c r="Q16" s="74">
        <f>[1]NFL!O253</f>
        <v>0</v>
      </c>
      <c r="R16" s="45">
        <f>[1]NFL!P253</f>
        <v>0</v>
      </c>
      <c r="S16" s="48">
        <f>[1]NFL!Q253</f>
        <v>0</v>
      </c>
      <c r="T16" s="45">
        <f>[1]NFL!R253</f>
        <v>0</v>
      </c>
      <c r="U16" s="41">
        <f>[1]NFL!S253</f>
        <v>0</v>
      </c>
      <c r="V16" s="49">
        <f>[1]NFL!BK253</f>
        <v>0</v>
      </c>
      <c r="W16" s="49">
        <f>[1]NFL!AC253</f>
        <v>0</v>
      </c>
      <c r="X16" s="50">
        <f>[1]NFL!AD253</f>
        <v>0</v>
      </c>
      <c r="AD16" s="42" t="str">
        <f>[1]NFL!AR253</f>
        <v>Arizona</v>
      </c>
      <c r="AE16" s="45">
        <f>[1]NFL!AS253</f>
        <v>0</v>
      </c>
      <c r="AF16" s="48">
        <f>[1]NFL!AT253</f>
        <v>0</v>
      </c>
      <c r="AG16" s="48">
        <f>[1]NFL!AU253</f>
        <v>0</v>
      </c>
      <c r="AH16" s="45">
        <f>[1]NFL!AV253</f>
        <v>0</v>
      </c>
      <c r="AI16" s="48">
        <f>[1]NFL!AW253</f>
        <v>0</v>
      </c>
      <c r="AJ16" s="41">
        <f>[1]NFL!AX253</f>
        <v>0</v>
      </c>
      <c r="AL16" s="49">
        <f>[1]NFL!AY253</f>
        <v>2</v>
      </c>
      <c r="AM16" s="53">
        <f>[1]NFL!AZ253</f>
        <v>0</v>
      </c>
      <c r="AN16" s="50">
        <f>[1]NFL!BA253</f>
        <v>0</v>
      </c>
      <c r="AO16" s="53"/>
      <c r="AP16" s="42" t="str">
        <f>[1]NFL!BB253</f>
        <v>Tennessee</v>
      </c>
      <c r="AQ16" s="45">
        <f>[1]NFL!BC253</f>
        <v>0</v>
      </c>
      <c r="AR16" s="48">
        <f>[1]NFL!BD253</f>
        <v>0</v>
      </c>
      <c r="AS16" s="48">
        <f>[1]NFL!BE253</f>
        <v>0</v>
      </c>
      <c r="AT16" s="45">
        <f>[1]NFL!BF253</f>
        <v>0</v>
      </c>
      <c r="AU16" s="48">
        <f>[1]NFL!BG253</f>
        <v>0</v>
      </c>
      <c r="AV16" s="41">
        <f>[1]NFL!BH253</f>
        <v>0</v>
      </c>
      <c r="AW16" s="75">
        <f>[1]NFL!BI253</f>
        <v>15.09</v>
      </c>
      <c r="AX16" s="52">
        <f>[1]NFL!BJ253</f>
        <v>12.23</v>
      </c>
    </row>
    <row r="17" spans="1:51" x14ac:dyDescent="0.25">
      <c r="A17" s="41">
        <f>[1]NFL!A254</f>
        <v>15</v>
      </c>
      <c r="B17" s="41" t="str">
        <f>[1]NFL!C254</f>
        <v>Sun</v>
      </c>
      <c r="C17" s="54">
        <f>[1]NFL!B254</f>
        <v>41623</v>
      </c>
      <c r="D17" s="44">
        <f>[1]NFL!D254</f>
        <v>0.54166666666666663</v>
      </c>
      <c r="E17" s="41">
        <f>[1]NFL!E254</f>
        <v>0</v>
      </c>
      <c r="F17" s="45" t="str">
        <f>[1]NFL!F254</f>
        <v>Houston</v>
      </c>
      <c r="G17" s="41" t="str">
        <f>[1]NFL!BY254</f>
        <v>AFCS</v>
      </c>
      <c r="H17" s="45" t="str">
        <f>[1]NFL!G254</f>
        <v>Indianapolis</v>
      </c>
      <c r="I17" s="41" t="str">
        <f>[1]NFL!BZ254</f>
        <v>AFCS</v>
      </c>
      <c r="J17" s="45" t="str">
        <f>[1]NFL!H254</f>
        <v>Houston</v>
      </c>
      <c r="K17" s="41" t="str">
        <f>[1]NFL!I254</f>
        <v>Indianapolis</v>
      </c>
      <c r="L17" s="46">
        <f>[1]NFL!J254</f>
        <v>0</v>
      </c>
      <c r="M17" s="47">
        <f>[1]NFL!K254</f>
        <v>0</v>
      </c>
      <c r="N17" s="45">
        <f>[1]NFL!L254</f>
        <v>0</v>
      </c>
      <c r="O17" s="73">
        <f>[1]NFL!M254</f>
        <v>0</v>
      </c>
      <c r="P17" s="48">
        <f>[1]NFL!N254</f>
        <v>0</v>
      </c>
      <c r="Q17" s="74">
        <f>[1]NFL!O254</f>
        <v>0</v>
      </c>
      <c r="R17" s="45">
        <f>[1]NFL!P254</f>
        <v>0</v>
      </c>
      <c r="S17" s="48">
        <f>[1]NFL!Q254</f>
        <v>0</v>
      </c>
      <c r="T17" s="45">
        <f>[1]NFL!R254</f>
        <v>0</v>
      </c>
      <c r="U17" s="41">
        <f>[1]NFL!S254</f>
        <v>0</v>
      </c>
      <c r="V17" s="49">
        <f>[1]NFL!BK254</f>
        <v>0</v>
      </c>
      <c r="W17" s="49">
        <f>[1]NFL!AC254</f>
        <v>0</v>
      </c>
      <c r="X17" s="50">
        <f>[1]NFL!AD254</f>
        <v>0</v>
      </c>
      <c r="AD17" s="42" t="str">
        <f>[1]NFL!AR254</f>
        <v>Houston</v>
      </c>
      <c r="AE17" s="45">
        <f>[1]NFL!AS254</f>
        <v>0</v>
      </c>
      <c r="AF17" s="48">
        <f>[1]NFL!AT254</f>
        <v>0</v>
      </c>
      <c r="AG17" s="48">
        <f>[1]NFL!AU254</f>
        <v>0</v>
      </c>
      <c r="AH17" s="45">
        <f>[1]NFL!AV254</f>
        <v>0</v>
      </c>
      <c r="AI17" s="48">
        <f>[1]NFL!AW254</f>
        <v>0</v>
      </c>
      <c r="AJ17" s="41">
        <f>[1]NFL!AX254</f>
        <v>0</v>
      </c>
      <c r="AL17" s="49">
        <f>[1]NFL!AY254</f>
        <v>8</v>
      </c>
      <c r="AM17" s="53">
        <f>[1]NFL!AZ254</f>
        <v>8</v>
      </c>
      <c r="AN17" s="50">
        <f>[1]NFL!BA254</f>
        <v>0</v>
      </c>
      <c r="AO17" s="53"/>
      <c r="AP17" s="42" t="str">
        <f>[1]NFL!BB254</f>
        <v>Indianapolis</v>
      </c>
      <c r="AQ17" s="45">
        <f>[1]NFL!BC254</f>
        <v>0</v>
      </c>
      <c r="AR17" s="48">
        <f>[1]NFL!BD254</f>
        <v>0</v>
      </c>
      <c r="AS17" s="48">
        <f>[1]NFL!BE254</f>
        <v>0</v>
      </c>
      <c r="AT17" s="45">
        <f>[1]NFL!BF254</f>
        <v>0</v>
      </c>
      <c r="AU17" s="48">
        <f>[1]NFL!BG254</f>
        <v>0</v>
      </c>
      <c r="AV17" s="41">
        <f>[1]NFL!BH254</f>
        <v>0</v>
      </c>
      <c r="AW17" s="75">
        <f>[1]NFL!BI254</f>
        <v>28.06</v>
      </c>
      <c r="AX17" s="52">
        <f>[1]NFL!BJ254</f>
        <v>16.670000000000002</v>
      </c>
    </row>
    <row r="18" spans="1:51" x14ac:dyDescent="0.25">
      <c r="A18" s="41">
        <f>[1]NFL!A255</f>
        <v>15</v>
      </c>
      <c r="B18" s="41" t="str">
        <f>[1]NFL!C255</f>
        <v>Sun</v>
      </c>
      <c r="C18" s="54">
        <f>[1]NFL!B255</f>
        <v>41623</v>
      </c>
      <c r="D18" s="44">
        <f>[1]NFL!D255</f>
        <v>0.54166666666666663</v>
      </c>
      <c r="E18" s="41">
        <f>[1]NFL!E255</f>
        <v>0</v>
      </c>
      <c r="F18" s="45" t="str">
        <f>[1]NFL!F255</f>
        <v>San Francisco</v>
      </c>
      <c r="G18" s="41" t="str">
        <f>[1]NFL!BY255</f>
        <v>NFCW</v>
      </c>
      <c r="H18" s="45" t="str">
        <f>[1]NFL!G255</f>
        <v>Tampa Bay</v>
      </c>
      <c r="I18" s="41" t="str">
        <f>[1]NFL!BZ255</f>
        <v>NFCS</v>
      </c>
      <c r="J18" s="45" t="str">
        <f>[1]NFL!H255</f>
        <v>San Francisco</v>
      </c>
      <c r="K18" s="41" t="str">
        <f>[1]NFL!I255</f>
        <v>Tampa Bay</v>
      </c>
      <c r="L18" s="46">
        <f>[1]NFL!J255</f>
        <v>3</v>
      </c>
      <c r="M18" s="47">
        <f>[1]NFL!K255</f>
        <v>0</v>
      </c>
      <c r="N18" s="45">
        <f>[1]NFL!L255</f>
        <v>0</v>
      </c>
      <c r="O18" s="73">
        <f>[1]NFL!M255</f>
        <v>0</v>
      </c>
      <c r="P18" s="48">
        <f>[1]NFL!N255</f>
        <v>0</v>
      </c>
      <c r="Q18" s="74">
        <f>[1]NFL!O255</f>
        <v>0</v>
      </c>
      <c r="R18" s="45">
        <f>[1]NFL!P255</f>
        <v>0</v>
      </c>
      <c r="S18" s="48">
        <f>[1]NFL!Q255</f>
        <v>0</v>
      </c>
      <c r="T18" s="45">
        <f>[1]NFL!R255</f>
        <v>0</v>
      </c>
      <c r="U18" s="41">
        <f>[1]NFL!S255</f>
        <v>0</v>
      </c>
      <c r="V18" s="49">
        <f>[1]NFL!BK255</f>
        <v>0</v>
      </c>
      <c r="W18" s="49">
        <f>[1]NFL!AC255</f>
        <v>0</v>
      </c>
      <c r="X18" s="50">
        <f>[1]NFL!AD255</f>
        <v>0</v>
      </c>
      <c r="AD18" s="42" t="str">
        <f>[1]NFL!AR255</f>
        <v>San Francisco</v>
      </c>
      <c r="AE18" s="45">
        <f>[1]NFL!AS255</f>
        <v>0</v>
      </c>
      <c r="AF18" s="48">
        <f>[1]NFL!AT255</f>
        <v>0</v>
      </c>
      <c r="AG18" s="48">
        <f>[1]NFL!AU255</f>
        <v>0</v>
      </c>
      <c r="AH18" s="45">
        <f>[1]NFL!AV255</f>
        <v>0</v>
      </c>
      <c r="AI18" s="48">
        <f>[1]NFL!AW255</f>
        <v>0</v>
      </c>
      <c r="AJ18" s="41">
        <f>[1]NFL!AX255</f>
        <v>0</v>
      </c>
      <c r="AL18" s="49">
        <f>[1]NFL!AY255</f>
        <v>3</v>
      </c>
      <c r="AM18" s="53">
        <f>[1]NFL!AZ255</f>
        <v>1</v>
      </c>
      <c r="AN18" s="50">
        <f>[1]NFL!BA255</f>
        <v>0</v>
      </c>
      <c r="AO18" s="53"/>
      <c r="AP18" s="42" t="str">
        <f>[1]NFL!BB255</f>
        <v>Tampa Bay</v>
      </c>
      <c r="AQ18" s="45">
        <f>[1]NFL!BC255</f>
        <v>0</v>
      </c>
      <c r="AR18" s="48">
        <f>[1]NFL!BD255</f>
        <v>0</v>
      </c>
      <c r="AS18" s="48">
        <f>[1]NFL!BE255</f>
        <v>0</v>
      </c>
      <c r="AT18" s="45">
        <f>[1]NFL!BF255</f>
        <v>0</v>
      </c>
      <c r="AU18" s="48">
        <f>[1]NFL!BG255</f>
        <v>0</v>
      </c>
      <c r="AV18" s="41">
        <f>[1]NFL!BH255</f>
        <v>0</v>
      </c>
      <c r="AW18" s="75">
        <f>[1]NFL!BI255</f>
        <v>29.58</v>
      </c>
      <c r="AX18" s="52">
        <f>[1]NFL!BJ255</f>
        <v>21.77</v>
      </c>
    </row>
    <row r="19" spans="1:51" x14ac:dyDescent="0.25">
      <c r="A19" s="41">
        <f>[1]NFL!A256</f>
        <v>15</v>
      </c>
      <c r="B19" s="41" t="str">
        <f>[1]NFL!C256</f>
        <v>Sun</v>
      </c>
      <c r="C19" s="54">
        <f>[1]NFL!B256</f>
        <v>41623</v>
      </c>
      <c r="D19" s="44">
        <f>[1]NFL!D256</f>
        <v>0.54166666666666663</v>
      </c>
      <c r="E19" s="41">
        <f>[1]NFL!E256</f>
        <v>0</v>
      </c>
      <c r="F19" s="45" t="str">
        <f>[1]NFL!F256</f>
        <v>Buffalo</v>
      </c>
      <c r="G19" s="41" t="str">
        <f>[1]NFL!BY256</f>
        <v>AFCE</v>
      </c>
      <c r="H19" s="45" t="str">
        <f>[1]NFL!G256</f>
        <v>Jacksonville</v>
      </c>
      <c r="I19" s="41" t="str">
        <f>[1]NFL!BZ256</f>
        <v>AFCS</v>
      </c>
      <c r="J19" s="45" t="str">
        <f>[1]NFL!H256</f>
        <v>Buffalo</v>
      </c>
      <c r="K19" s="41" t="str">
        <f>[1]NFL!I256</f>
        <v>Jacksonville</v>
      </c>
      <c r="L19" s="46">
        <f>[1]NFL!J256</f>
        <v>1</v>
      </c>
      <c r="M19" s="47">
        <f>[1]NFL!K256</f>
        <v>0</v>
      </c>
      <c r="N19" s="45">
        <f>[1]NFL!L256</f>
        <v>0</v>
      </c>
      <c r="O19" s="73">
        <f>[1]NFL!M256</f>
        <v>0</v>
      </c>
      <c r="P19" s="48">
        <f>[1]NFL!N256</f>
        <v>0</v>
      </c>
      <c r="Q19" s="74">
        <f>[1]NFL!O256</f>
        <v>0</v>
      </c>
      <c r="R19" s="45">
        <f>[1]NFL!P256</f>
        <v>0</v>
      </c>
      <c r="S19" s="48">
        <f>[1]NFL!Q256</f>
        <v>0</v>
      </c>
      <c r="T19" s="45">
        <f>[1]NFL!R256</f>
        <v>0</v>
      </c>
      <c r="U19" s="41">
        <f>[1]NFL!S256</f>
        <v>0</v>
      </c>
      <c r="V19" s="49">
        <f>[1]NFL!BK256</f>
        <v>0</v>
      </c>
      <c r="W19" s="49">
        <f>[1]NFL!AC256</f>
        <v>0</v>
      </c>
      <c r="X19" s="50">
        <f>[1]NFL!AD256</f>
        <v>0</v>
      </c>
      <c r="AD19" s="42" t="str">
        <f>[1]NFL!AR256</f>
        <v>Buffalo</v>
      </c>
      <c r="AE19" s="45">
        <f>[1]NFL!AS256</f>
        <v>0</v>
      </c>
      <c r="AF19" s="48">
        <f>[1]NFL!AT256</f>
        <v>0</v>
      </c>
      <c r="AG19" s="48">
        <f>[1]NFL!AU256</f>
        <v>0</v>
      </c>
      <c r="AH19" s="45">
        <f>[1]NFL!AV256</f>
        <v>0</v>
      </c>
      <c r="AI19" s="48">
        <f>[1]NFL!AW256</f>
        <v>0</v>
      </c>
      <c r="AJ19" s="41">
        <f>[1]NFL!AX256</f>
        <v>0</v>
      </c>
      <c r="AL19" s="49">
        <f>[1]NFL!AY256</f>
        <v>4</v>
      </c>
      <c r="AM19" s="53">
        <f>[1]NFL!AZ256</f>
        <v>2</v>
      </c>
      <c r="AN19" s="50">
        <f>[1]NFL!BA256</f>
        <v>0</v>
      </c>
      <c r="AO19" s="53"/>
      <c r="AP19" s="42" t="str">
        <f>[1]NFL!BB256</f>
        <v>Jacksonville</v>
      </c>
      <c r="AQ19" s="45">
        <f>[1]NFL!BC256</f>
        <v>0</v>
      </c>
      <c r="AR19" s="48">
        <f>[1]NFL!BD256</f>
        <v>0</v>
      </c>
      <c r="AS19" s="48">
        <f>[1]NFL!BE256</f>
        <v>0</v>
      </c>
      <c r="AT19" s="45">
        <f>[1]NFL!BF256</f>
        <v>0</v>
      </c>
      <c r="AU19" s="48">
        <f>[1]NFL!BG256</f>
        <v>0</v>
      </c>
      <c r="AV19" s="41">
        <f>[1]NFL!BH256</f>
        <v>0</v>
      </c>
      <c r="AW19" s="75">
        <f>[1]NFL!BI256</f>
        <v>16.02</v>
      </c>
      <c r="AX19" s="52">
        <f>[1]NFL!BJ256</f>
        <v>8.42</v>
      </c>
    </row>
    <row r="20" spans="1:51" x14ac:dyDescent="0.25">
      <c r="B20" s="41"/>
      <c r="C20" s="54"/>
      <c r="O20" s="73"/>
      <c r="Q20" s="74"/>
      <c r="AO20" s="53"/>
      <c r="AW20" s="75"/>
    </row>
    <row r="21" spans="1:51" x14ac:dyDescent="0.25">
      <c r="A21" s="41">
        <f>[1]NFL!A257</f>
        <v>15</v>
      </c>
      <c r="B21" s="41" t="str">
        <f>[1]NFL!C257</f>
        <v>Sun</v>
      </c>
      <c r="C21" s="54">
        <f>[1]NFL!B257</f>
        <v>41623</v>
      </c>
      <c r="D21" s="44">
        <f>[1]NFL!D257</f>
        <v>0.67013888749999995</v>
      </c>
      <c r="E21" s="41">
        <f>[1]NFL!E257</f>
        <v>0</v>
      </c>
      <c r="F21" s="45" t="str">
        <f>[1]NFL!F257</f>
        <v>NY Jets</v>
      </c>
      <c r="G21" s="41" t="str">
        <f>[1]NFL!BY257</f>
        <v>AFCE</v>
      </c>
      <c r="H21" s="45" t="str">
        <f>[1]NFL!G257</f>
        <v>Carolina</v>
      </c>
      <c r="I21" s="41" t="str">
        <f>[1]NFL!BZ257</f>
        <v>NFCS</v>
      </c>
      <c r="J21" s="45" t="str">
        <f>[1]NFL!H257</f>
        <v>Carolina</v>
      </c>
      <c r="K21" s="41" t="str">
        <f>[1]NFL!I257</f>
        <v>NY Jets</v>
      </c>
      <c r="L21" s="46">
        <f>[1]NFL!J257</f>
        <v>3</v>
      </c>
      <c r="M21" s="47">
        <f>[1]NFL!K257</f>
        <v>0</v>
      </c>
      <c r="N21" s="45">
        <f>[1]NFL!L257</f>
        <v>0</v>
      </c>
      <c r="O21" s="73">
        <f>[1]NFL!M257</f>
        <v>0</v>
      </c>
      <c r="P21" s="48">
        <f>[1]NFL!N257</f>
        <v>0</v>
      </c>
      <c r="Q21" s="74">
        <f>[1]NFL!O257</f>
        <v>0</v>
      </c>
      <c r="R21" s="45">
        <f>[1]NFL!P257</f>
        <v>0</v>
      </c>
      <c r="S21" s="48">
        <f>[1]NFL!Q257</f>
        <v>0</v>
      </c>
      <c r="T21" s="45">
        <f>[1]NFL!R257</f>
        <v>0</v>
      </c>
      <c r="U21" s="41">
        <f>[1]NFL!S257</f>
        <v>0</v>
      </c>
      <c r="V21" s="49">
        <f>[1]NFL!BK257</f>
        <v>0</v>
      </c>
      <c r="W21" s="49">
        <f>[1]NFL!AC257</f>
        <v>0</v>
      </c>
      <c r="X21" s="50">
        <f>[1]NFL!AD257</f>
        <v>0</v>
      </c>
      <c r="AD21" s="42" t="str">
        <f>[1]NFL!AR257</f>
        <v>NY Jets</v>
      </c>
      <c r="AE21" s="45">
        <f>[1]NFL!AS257</f>
        <v>0</v>
      </c>
      <c r="AF21" s="48">
        <f>[1]NFL!AT257</f>
        <v>0</v>
      </c>
      <c r="AG21" s="48">
        <f>[1]NFL!AU257</f>
        <v>0</v>
      </c>
      <c r="AH21" s="45">
        <f>[1]NFL!AV257</f>
        <v>0</v>
      </c>
      <c r="AI21" s="48">
        <f>[1]NFL!AW257</f>
        <v>0</v>
      </c>
      <c r="AJ21" s="41">
        <f>[1]NFL!AX257</f>
        <v>0</v>
      </c>
      <c r="AL21" s="49">
        <f>[1]NFL!AY257</f>
        <v>1</v>
      </c>
      <c r="AM21" s="53">
        <f>[1]NFL!AZ257</f>
        <v>1</v>
      </c>
      <c r="AN21" s="50">
        <f>[1]NFL!BA257</f>
        <v>0</v>
      </c>
      <c r="AO21" s="53"/>
      <c r="AP21" s="42" t="str">
        <f>[1]NFL!BB257</f>
        <v>Carolina</v>
      </c>
      <c r="AQ21" s="45">
        <f>[1]NFL!BC257</f>
        <v>0</v>
      </c>
      <c r="AR21" s="48">
        <f>[1]NFL!BD257</f>
        <v>0</v>
      </c>
      <c r="AS21" s="48">
        <f>[1]NFL!BE257</f>
        <v>0</v>
      </c>
      <c r="AT21" s="45">
        <f>[1]NFL!BF257</f>
        <v>0</v>
      </c>
      <c r="AU21" s="48">
        <f>[1]NFL!BG257</f>
        <v>0</v>
      </c>
      <c r="AV21" s="41">
        <f>[1]NFL!BH257</f>
        <v>0</v>
      </c>
      <c r="AW21" s="75">
        <f>[1]NFL!BI257</f>
        <v>17.239999999999998</v>
      </c>
      <c r="AX21" s="52">
        <f>[1]NFL!BJ257</f>
        <v>17.96</v>
      </c>
    </row>
    <row r="22" spans="1:51" x14ac:dyDescent="0.25">
      <c r="A22" s="41">
        <f>[1]NFL!A258</f>
        <v>15</v>
      </c>
      <c r="B22" s="41" t="str">
        <f>[1]NFL!C258</f>
        <v>Sun</v>
      </c>
      <c r="C22" s="54">
        <f>[1]NFL!B258</f>
        <v>41623</v>
      </c>
      <c r="D22" s="44">
        <f>[1]NFL!D258</f>
        <v>0.67013888749999995</v>
      </c>
      <c r="E22" s="41">
        <f>[1]NFL!E258</f>
        <v>0</v>
      </c>
      <c r="F22" s="45" t="str">
        <f>[1]NFL!F258</f>
        <v>Kansas City</v>
      </c>
      <c r="G22" s="41" t="str">
        <f>[1]NFL!BY258</f>
        <v>AFCW</v>
      </c>
      <c r="H22" s="45" t="str">
        <f>[1]NFL!G258</f>
        <v>Oakland</v>
      </c>
      <c r="I22" s="41" t="str">
        <f>[1]NFL!BZ258</f>
        <v>AFCW</v>
      </c>
      <c r="J22" s="45" t="str">
        <f>[1]NFL!H258</f>
        <v>Kansas City</v>
      </c>
      <c r="K22" s="41" t="str">
        <f>[1]NFL!I258</f>
        <v>Oakland</v>
      </c>
      <c r="L22" s="46">
        <f>[1]NFL!J258</f>
        <v>0</v>
      </c>
      <c r="M22" s="47">
        <f>[1]NFL!K258</f>
        <v>0</v>
      </c>
      <c r="N22" s="45">
        <f>[1]NFL!L258</f>
        <v>0</v>
      </c>
      <c r="O22" s="73">
        <f>[1]NFL!M258</f>
        <v>0</v>
      </c>
      <c r="P22" s="48">
        <f>[1]NFL!N258</f>
        <v>0</v>
      </c>
      <c r="Q22" s="74">
        <f>[1]NFL!O258</f>
        <v>0</v>
      </c>
      <c r="R22" s="45">
        <f>[1]NFL!P258</f>
        <v>0</v>
      </c>
      <c r="S22" s="48">
        <f>[1]NFL!Q258</f>
        <v>0</v>
      </c>
      <c r="T22" s="45">
        <f>[1]NFL!R258</f>
        <v>0</v>
      </c>
      <c r="U22" s="41">
        <f>[1]NFL!S258</f>
        <v>0</v>
      </c>
      <c r="V22" s="49">
        <f>[1]NFL!BK258</f>
        <v>0</v>
      </c>
      <c r="W22" s="49">
        <f>[1]NFL!AC258</f>
        <v>0</v>
      </c>
      <c r="X22" s="50">
        <f>[1]NFL!AD258</f>
        <v>0</v>
      </c>
      <c r="AD22" s="42" t="str">
        <f>[1]NFL!AR258</f>
        <v>Kansas City</v>
      </c>
      <c r="AE22" s="45">
        <f>[1]NFL!AS258</f>
        <v>0</v>
      </c>
      <c r="AF22" s="48">
        <f>[1]NFL!AT258</f>
        <v>0</v>
      </c>
      <c r="AG22" s="48">
        <f>[1]NFL!AU258</f>
        <v>0</v>
      </c>
      <c r="AH22" s="45">
        <f>[1]NFL!AV258</f>
        <v>0</v>
      </c>
      <c r="AI22" s="48">
        <f>[1]NFL!AW258</f>
        <v>0</v>
      </c>
      <c r="AJ22" s="41">
        <f>[1]NFL!AX258</f>
        <v>0</v>
      </c>
      <c r="AL22" s="49">
        <f>[1]NFL!AY258</f>
        <v>6</v>
      </c>
      <c r="AM22" s="53">
        <f>[1]NFL!AZ258</f>
        <v>0</v>
      </c>
      <c r="AN22" s="50">
        <f>[1]NFL!BA258</f>
        <v>0</v>
      </c>
      <c r="AO22" s="53"/>
      <c r="AP22" s="42" t="str">
        <f>[1]NFL!BB258</f>
        <v>Oakland</v>
      </c>
      <c r="AQ22" s="45">
        <f>[1]NFL!BC258</f>
        <v>0</v>
      </c>
      <c r="AR22" s="48">
        <f>[1]NFL!BD258</f>
        <v>0</v>
      </c>
      <c r="AS22" s="48">
        <f>[1]NFL!BE258</f>
        <v>0</v>
      </c>
      <c r="AT22" s="45">
        <f>[1]NFL!BF258</f>
        <v>0</v>
      </c>
      <c r="AU22" s="48">
        <f>[1]NFL!BG258</f>
        <v>0</v>
      </c>
      <c r="AV22" s="41">
        <f>[1]NFL!BH258</f>
        <v>0</v>
      </c>
      <c r="AW22" s="75">
        <f>[1]NFL!BI258</f>
        <v>7.47</v>
      </c>
      <c r="AX22" s="52">
        <f>[1]NFL!BJ258</f>
        <v>8.92</v>
      </c>
    </row>
    <row r="23" spans="1:51" x14ac:dyDescent="0.25">
      <c r="A23" s="41">
        <f>[1]NFL!A259</f>
        <v>15</v>
      </c>
      <c r="B23" s="41" t="str">
        <f>[1]NFL!C259</f>
        <v>Sun</v>
      </c>
      <c r="C23" s="54">
        <f>[1]NFL!B259</f>
        <v>41623</v>
      </c>
      <c r="D23" s="44">
        <f>[1]NFL!D259</f>
        <v>0.68402777791666669</v>
      </c>
      <c r="E23" s="41">
        <f>[1]NFL!E259</f>
        <v>0</v>
      </c>
      <c r="F23" s="45" t="str">
        <f>[1]NFL!F259</f>
        <v>Green Bay</v>
      </c>
      <c r="G23" s="41" t="str">
        <f>[1]NFL!BY259</f>
        <v>NFCN</v>
      </c>
      <c r="H23" s="45" t="str">
        <f>[1]NFL!G259</f>
        <v>Dallas</v>
      </c>
      <c r="I23" s="41" t="str">
        <f>[1]NFL!BZ259</f>
        <v>NFCE</v>
      </c>
      <c r="J23" s="45" t="str">
        <f>[1]NFL!H259</f>
        <v>Green Bay</v>
      </c>
      <c r="K23" s="41" t="str">
        <f>[1]NFL!I259</f>
        <v>Dallas</v>
      </c>
      <c r="L23" s="46">
        <f>[1]NFL!J259</f>
        <v>1</v>
      </c>
      <c r="M23" s="47">
        <f>[1]NFL!K259</f>
        <v>0</v>
      </c>
      <c r="N23" s="45">
        <f>[1]NFL!L259</f>
        <v>0</v>
      </c>
      <c r="O23" s="73">
        <f>[1]NFL!M259</f>
        <v>0</v>
      </c>
      <c r="P23" s="48">
        <f>[1]NFL!N259</f>
        <v>0</v>
      </c>
      <c r="Q23" s="74">
        <f>[1]NFL!O259</f>
        <v>0</v>
      </c>
      <c r="R23" s="45">
        <f>[1]NFL!P259</f>
        <v>0</v>
      </c>
      <c r="S23" s="48">
        <f>[1]NFL!Q259</f>
        <v>0</v>
      </c>
      <c r="T23" s="45">
        <f>[1]NFL!R259</f>
        <v>0</v>
      </c>
      <c r="U23" s="41">
        <f>[1]NFL!S259</f>
        <v>0</v>
      </c>
      <c r="V23" s="49">
        <f>[1]NFL!BK259</f>
        <v>0</v>
      </c>
      <c r="W23" s="49">
        <f>[1]NFL!AC259</f>
        <v>0</v>
      </c>
      <c r="X23" s="50">
        <f>[1]NFL!AD259</f>
        <v>0</v>
      </c>
      <c r="AD23" s="42" t="str">
        <f>[1]NFL!AR259</f>
        <v>Green Bay</v>
      </c>
      <c r="AE23" s="45">
        <f>[1]NFL!AS259</f>
        <v>0</v>
      </c>
      <c r="AF23" s="48">
        <f>[1]NFL!AT259</f>
        <v>0</v>
      </c>
      <c r="AG23" s="48">
        <f>[1]NFL!AU259</f>
        <v>0</v>
      </c>
      <c r="AH23" s="45">
        <f>[1]NFL!AV259</f>
        <v>0</v>
      </c>
      <c r="AI23" s="48">
        <f>[1]NFL!AW259</f>
        <v>0</v>
      </c>
      <c r="AJ23" s="41">
        <f>[1]NFL!AX259</f>
        <v>0</v>
      </c>
      <c r="AL23" s="49">
        <f>[1]NFL!AY259</f>
        <v>2</v>
      </c>
      <c r="AM23" s="53">
        <f>[1]NFL!AZ259</f>
        <v>2</v>
      </c>
      <c r="AN23" s="50">
        <f>[1]NFL!BA259</f>
        <v>0</v>
      </c>
      <c r="AO23" s="53"/>
      <c r="AP23" s="42" t="str">
        <f>[1]NFL!BB259</f>
        <v>Dallas</v>
      </c>
      <c r="AQ23" s="45">
        <f>[1]NFL!BC259</f>
        <v>0</v>
      </c>
      <c r="AR23" s="48">
        <f>[1]NFL!BD259</f>
        <v>0</v>
      </c>
      <c r="AS23" s="48">
        <f>[1]NFL!BE259</f>
        <v>0</v>
      </c>
      <c r="AT23" s="45">
        <f>[1]NFL!BF259</f>
        <v>0</v>
      </c>
      <c r="AU23" s="48">
        <f>[1]NFL!BG259</f>
        <v>0</v>
      </c>
      <c r="AV23" s="41">
        <f>[1]NFL!BH259</f>
        <v>0</v>
      </c>
      <c r="AW23" s="75">
        <f>[1]NFL!BI259</f>
        <v>25.26</v>
      </c>
      <c r="AX23" s="52">
        <f>[1]NFL!BJ259</f>
        <v>20.89</v>
      </c>
    </row>
    <row r="24" spans="1:51" x14ac:dyDescent="0.25">
      <c r="B24" s="41"/>
      <c r="C24" s="54"/>
      <c r="O24" s="73"/>
      <c r="Q24" s="74"/>
      <c r="AO24" s="53"/>
      <c r="AW24" s="75"/>
    </row>
    <row r="25" spans="1:51" x14ac:dyDescent="0.25">
      <c r="A25" s="41">
        <f>[1]NFL!A260</f>
        <v>15</v>
      </c>
      <c r="B25" s="41" t="str">
        <f>[1]NFL!C260</f>
        <v>Sun</v>
      </c>
      <c r="C25" s="54">
        <f>[1]NFL!B260</f>
        <v>41623</v>
      </c>
      <c r="D25" s="44">
        <f>[1]NFL!D260</f>
        <v>0.85416666666666663</v>
      </c>
      <c r="E25" s="41" t="str">
        <f>[1]NFL!E260</f>
        <v>NBC</v>
      </c>
      <c r="F25" s="45" t="str">
        <f>[1]NFL!F260</f>
        <v>Cincinnati</v>
      </c>
      <c r="G25" s="41" t="str">
        <f>[1]NFL!BY260</f>
        <v>AFCN</v>
      </c>
      <c r="H25" s="45" t="str">
        <f>[1]NFL!G260</f>
        <v>Pittsburgh</v>
      </c>
      <c r="I25" s="41" t="str">
        <f>[1]NFL!BZ260</f>
        <v>AFCN</v>
      </c>
      <c r="J25" s="45" t="str">
        <f>[1]NFL!H260</f>
        <v>Pittsburgh</v>
      </c>
      <c r="K25" s="41" t="str">
        <f>[1]NFL!I260</f>
        <v>Cincinnati</v>
      </c>
      <c r="L25" s="46">
        <f>[1]NFL!J260</f>
        <v>2.5</v>
      </c>
      <c r="M25" s="47">
        <f>[1]NFL!K260</f>
        <v>0</v>
      </c>
      <c r="N25" s="45">
        <f>[1]NFL!L260</f>
        <v>0</v>
      </c>
      <c r="O25" s="73">
        <f>[1]NFL!M260</f>
        <v>0</v>
      </c>
      <c r="P25" s="48">
        <f>[1]NFL!N260</f>
        <v>0</v>
      </c>
      <c r="Q25" s="74">
        <f>[1]NFL!O260</f>
        <v>0</v>
      </c>
      <c r="R25" s="45">
        <f>[1]NFL!P260</f>
        <v>0</v>
      </c>
      <c r="S25" s="48">
        <f>[1]NFL!Q260</f>
        <v>0</v>
      </c>
      <c r="T25" s="45">
        <f>[1]NFL!R260</f>
        <v>0</v>
      </c>
      <c r="U25" s="41">
        <f>[1]NFL!S260</f>
        <v>0</v>
      </c>
      <c r="V25" s="49">
        <f>[1]NFL!BK260</f>
        <v>0</v>
      </c>
      <c r="W25" s="49">
        <f>[1]NFL!AC260</f>
        <v>0</v>
      </c>
      <c r="X25" s="50">
        <f>[1]NFL!AD260</f>
        <v>0</v>
      </c>
      <c r="AD25" s="42" t="str">
        <f>[1]NFL!AR260</f>
        <v>Cincinnati</v>
      </c>
      <c r="AE25" s="45">
        <f>[1]NFL!AS260</f>
        <v>0</v>
      </c>
      <c r="AF25" s="48">
        <f>[1]NFL!AT260</f>
        <v>0</v>
      </c>
      <c r="AG25" s="48">
        <f>[1]NFL!AU260</f>
        <v>0</v>
      </c>
      <c r="AH25" s="45">
        <f>[1]NFL!AV260</f>
        <v>0</v>
      </c>
      <c r="AI25" s="48">
        <f>[1]NFL!AW260</f>
        <v>0</v>
      </c>
      <c r="AJ25" s="41">
        <f>[1]NFL!AX260</f>
        <v>0</v>
      </c>
      <c r="AL25" s="49">
        <f>[1]NFL!AY260</f>
        <v>5</v>
      </c>
      <c r="AM25" s="53">
        <f>[1]NFL!AZ260</f>
        <v>11</v>
      </c>
      <c r="AN25" s="50">
        <f>[1]NFL!BA260</f>
        <v>0</v>
      </c>
      <c r="AO25" s="53"/>
      <c r="AP25" s="42" t="str">
        <f>[1]NFL!BB260</f>
        <v>Pittsburgh</v>
      </c>
      <c r="AQ25" s="45">
        <f>[1]NFL!BC260</f>
        <v>0</v>
      </c>
      <c r="AR25" s="48">
        <f>[1]NFL!BD260</f>
        <v>0</v>
      </c>
      <c r="AS25" s="48">
        <f>[1]NFL!BE260</f>
        <v>0</v>
      </c>
      <c r="AT25" s="45">
        <f>[1]NFL!BF260</f>
        <v>0</v>
      </c>
      <c r="AU25" s="48">
        <f>[1]NFL!BG260</f>
        <v>0</v>
      </c>
      <c r="AV25" s="41">
        <f>[1]NFL!BH260</f>
        <v>0</v>
      </c>
      <c r="AW25" s="75">
        <f>[1]NFL!BI260</f>
        <v>21.48</v>
      </c>
      <c r="AX25" s="52">
        <f>[1]NFL!BJ260</f>
        <v>20.329999999999998</v>
      </c>
    </row>
    <row r="26" spans="1:51" x14ac:dyDescent="0.25">
      <c r="B26" s="41"/>
      <c r="C26" s="54"/>
      <c r="O26" s="73"/>
      <c r="Q26" s="74"/>
      <c r="AO26" s="53"/>
      <c r="AW26" s="75"/>
    </row>
    <row r="27" spans="1:51" x14ac:dyDescent="0.25">
      <c r="A27" s="41">
        <f>[1]NFL!A261</f>
        <v>15</v>
      </c>
      <c r="B27" s="41" t="str">
        <f>[1]NFL!C261</f>
        <v>Mon</v>
      </c>
      <c r="C27" s="54">
        <f>[1]NFL!B261</f>
        <v>41623</v>
      </c>
      <c r="D27" s="44">
        <f>[1]NFL!D261</f>
        <v>0.85416666666666663</v>
      </c>
      <c r="E27" s="41" t="str">
        <f>[1]NFL!E261</f>
        <v>ESPN</v>
      </c>
      <c r="F27" s="45" t="str">
        <f>[1]NFL!F261</f>
        <v>Baltimore</v>
      </c>
      <c r="G27" s="41" t="str">
        <f>[1]NFL!BY261</f>
        <v>AFCN</v>
      </c>
      <c r="H27" s="45" t="str">
        <f>[1]NFL!G261</f>
        <v>Detroit</v>
      </c>
      <c r="I27" s="41" t="str">
        <f>[1]NFL!BZ261</f>
        <v>NFCN</v>
      </c>
      <c r="J27" s="45" t="str">
        <f>[1]NFL!H261</f>
        <v>Baltimore</v>
      </c>
      <c r="K27" s="41" t="str">
        <f>[1]NFL!I261</f>
        <v>Detroit</v>
      </c>
      <c r="L27" s="46">
        <f>[1]NFL!J261</f>
        <v>0</v>
      </c>
      <c r="M27" s="47">
        <f>[1]NFL!K261</f>
        <v>0</v>
      </c>
      <c r="N27" s="45">
        <f>[1]NFL!L261</f>
        <v>0</v>
      </c>
      <c r="O27" s="73">
        <f>[1]NFL!M261</f>
        <v>0</v>
      </c>
      <c r="P27" s="48">
        <f>[1]NFL!N261</f>
        <v>0</v>
      </c>
      <c r="Q27" s="74">
        <f>[1]NFL!O261</f>
        <v>0</v>
      </c>
      <c r="R27" s="45">
        <f>[1]NFL!P261</f>
        <v>0</v>
      </c>
      <c r="S27" s="48">
        <f>[1]NFL!Q261</f>
        <v>0</v>
      </c>
      <c r="T27" s="45">
        <f>[1]NFL!R261</f>
        <v>0</v>
      </c>
      <c r="U27" s="41">
        <f>[1]NFL!S261</f>
        <v>0</v>
      </c>
      <c r="V27" s="49">
        <f>[1]NFL!BK261</f>
        <v>0</v>
      </c>
      <c r="W27" s="49">
        <f>[1]NFL!AC261</f>
        <v>0</v>
      </c>
      <c r="X27" s="50">
        <f>[1]NFL!AD261</f>
        <v>0</v>
      </c>
      <c r="AD27" s="42" t="str">
        <f>[1]NFL!AR261</f>
        <v>Baltimore</v>
      </c>
      <c r="AE27" s="45">
        <f>[1]NFL!AS261</f>
        <v>0</v>
      </c>
      <c r="AF27" s="48">
        <f>[1]NFL!AT261</f>
        <v>0</v>
      </c>
      <c r="AG27" s="48">
        <f>[1]NFL!AU261</f>
        <v>0</v>
      </c>
      <c r="AH27" s="45">
        <f>[1]NFL!AV261</f>
        <v>0</v>
      </c>
      <c r="AI27" s="48">
        <f>[1]NFL!AW261</f>
        <v>0</v>
      </c>
      <c r="AJ27" s="41">
        <f>[1]NFL!AX261</f>
        <v>0</v>
      </c>
      <c r="AL27" s="49">
        <f>[1]NFL!AY261</f>
        <v>1</v>
      </c>
      <c r="AM27" s="53">
        <f>[1]NFL!AZ261</f>
        <v>1</v>
      </c>
      <c r="AN27" s="50">
        <f>[1]NFL!BA261</f>
        <v>0</v>
      </c>
      <c r="AO27" s="53"/>
      <c r="AP27" s="42" t="str">
        <f>[1]NFL!BB261</f>
        <v>Detroit</v>
      </c>
      <c r="AQ27" s="45">
        <f>[1]NFL!BC261</f>
        <v>0</v>
      </c>
      <c r="AR27" s="48">
        <f>[1]NFL!BD261</f>
        <v>0</v>
      </c>
      <c r="AS27" s="48">
        <f>[1]NFL!BE261</f>
        <v>0</v>
      </c>
      <c r="AT27" s="45">
        <f>[1]NFL!BF261</f>
        <v>0</v>
      </c>
      <c r="AU27" s="48">
        <f>[1]NFL!BG261</f>
        <v>0</v>
      </c>
      <c r="AV27" s="41">
        <f>[1]NFL!BH261</f>
        <v>0</v>
      </c>
      <c r="AW27" s="75">
        <f>[1]NFL!BI261</f>
        <v>23.45</v>
      </c>
      <c r="AX27" s="52">
        <f>[1]NFL!BJ261</f>
        <v>18.77</v>
      </c>
    </row>
    <row r="28" spans="1:51" x14ac:dyDescent="0.25">
      <c r="AD28" s="45"/>
      <c r="AE28" s="53"/>
      <c r="AF28" s="45"/>
      <c r="AG28" s="50"/>
      <c r="AH28" s="42"/>
      <c r="AI28" s="42"/>
      <c r="AJ28" s="45"/>
      <c r="AL28" s="48"/>
      <c r="AM28" s="45"/>
      <c r="AN28" s="48"/>
      <c r="AO28" s="41"/>
      <c r="AP28" s="48"/>
      <c r="AQ28" s="49"/>
      <c r="AR28" s="53"/>
      <c r="AS28" s="50"/>
      <c r="AT28" s="50"/>
      <c r="AU28" s="42"/>
      <c r="AV28" s="45"/>
      <c r="AW28" s="48"/>
      <c r="AX28" s="48"/>
      <c r="AY28" s="45"/>
    </row>
  </sheetData>
  <mergeCells count="16">
    <mergeCell ref="AP1:AV1"/>
    <mergeCell ref="AL2:AN2"/>
    <mergeCell ref="AQ2:AS2"/>
    <mergeCell ref="AT2:AV2"/>
    <mergeCell ref="AW2:AX2"/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2013-07-25T23:21:18Z</dcterms:modified>
</cp:coreProperties>
</file>