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N53" i="1" l="1"/>
  <c r="N47" i="1"/>
  <c r="N19" i="1"/>
  <c r="N14" i="1"/>
  <c r="P57" i="1"/>
  <c r="Q57" i="1"/>
  <c r="R57" i="1"/>
  <c r="K55" i="1"/>
  <c r="J55" i="1"/>
  <c r="K66" i="1"/>
  <c r="J66" i="1"/>
  <c r="K67" i="1"/>
  <c r="K51" i="1"/>
  <c r="K49" i="1"/>
  <c r="K54" i="1"/>
  <c r="K40" i="1"/>
  <c r="K65" i="1"/>
  <c r="K22" i="1"/>
  <c r="K12" i="1"/>
  <c r="K15" i="1"/>
  <c r="K17" i="1"/>
  <c r="K5" i="1"/>
  <c r="AN104" i="1"/>
  <c r="AM104" i="1"/>
  <c r="AL104" i="1"/>
  <c r="AK104" i="1"/>
  <c r="AJ104" i="1"/>
  <c r="AI104" i="1"/>
  <c r="AH104" i="1"/>
  <c r="AG104" i="1"/>
  <c r="AF104" i="1"/>
  <c r="AD104" i="1"/>
  <c r="AC104" i="1"/>
  <c r="AB104" i="1"/>
  <c r="Z104" i="1"/>
  <c r="Y104" i="1"/>
  <c r="X104" i="1"/>
  <c r="W104" i="1"/>
  <c r="V104" i="1"/>
  <c r="U104" i="1"/>
  <c r="T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N102" i="1"/>
  <c r="AM102" i="1"/>
  <c r="AL102" i="1"/>
  <c r="AK102" i="1"/>
  <c r="AJ102" i="1"/>
  <c r="AI102" i="1"/>
  <c r="AH102" i="1"/>
  <c r="AG102" i="1"/>
  <c r="AF102" i="1"/>
  <c r="AD102" i="1"/>
  <c r="AC102" i="1"/>
  <c r="AB102" i="1"/>
  <c r="Z102" i="1"/>
  <c r="Y102" i="1"/>
  <c r="X102" i="1"/>
  <c r="W102" i="1"/>
  <c r="V102" i="1"/>
  <c r="U102" i="1"/>
  <c r="T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N100" i="1"/>
  <c r="AM100" i="1"/>
  <c r="AL100" i="1"/>
  <c r="AK100" i="1"/>
  <c r="AJ100" i="1"/>
  <c r="AI100" i="1"/>
  <c r="AH100" i="1"/>
  <c r="AG100" i="1"/>
  <c r="AF100" i="1"/>
  <c r="AD100" i="1"/>
  <c r="AC100" i="1"/>
  <c r="AB100" i="1"/>
  <c r="Z100" i="1"/>
  <c r="Y100" i="1"/>
  <c r="X100" i="1"/>
  <c r="W100" i="1"/>
  <c r="V100" i="1"/>
  <c r="U100" i="1"/>
  <c r="T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N99" i="1"/>
  <c r="AM99" i="1"/>
  <c r="AL99" i="1"/>
  <c r="AK99" i="1"/>
  <c r="AJ99" i="1"/>
  <c r="AI99" i="1"/>
  <c r="AH99" i="1"/>
  <c r="AG99" i="1"/>
  <c r="AF99" i="1"/>
  <c r="AD99" i="1"/>
  <c r="AC99" i="1"/>
  <c r="AB99" i="1"/>
  <c r="Z99" i="1"/>
  <c r="Y99" i="1"/>
  <c r="X99" i="1"/>
  <c r="W99" i="1"/>
  <c r="V99" i="1"/>
  <c r="U99" i="1"/>
  <c r="T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N98" i="1"/>
  <c r="AM98" i="1"/>
  <c r="AL98" i="1"/>
  <c r="AK98" i="1"/>
  <c r="AJ98" i="1"/>
  <c r="AI98" i="1"/>
  <c r="AH98" i="1"/>
  <c r="AG98" i="1"/>
  <c r="AF98" i="1"/>
  <c r="AD98" i="1"/>
  <c r="AC98" i="1"/>
  <c r="AB98" i="1"/>
  <c r="Z98" i="1"/>
  <c r="Y98" i="1"/>
  <c r="X98" i="1"/>
  <c r="W98" i="1"/>
  <c r="V98" i="1"/>
  <c r="U98" i="1"/>
  <c r="T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N97" i="1"/>
  <c r="AM97" i="1"/>
  <c r="AL97" i="1"/>
  <c r="AK97" i="1"/>
  <c r="AJ97" i="1"/>
  <c r="AI97" i="1"/>
  <c r="AH97" i="1"/>
  <c r="AG97" i="1"/>
  <c r="AF97" i="1"/>
  <c r="AD97" i="1"/>
  <c r="AC97" i="1"/>
  <c r="AB97" i="1"/>
  <c r="Z97" i="1"/>
  <c r="Y97" i="1"/>
  <c r="X97" i="1"/>
  <c r="W97" i="1"/>
  <c r="V97" i="1"/>
  <c r="U97" i="1"/>
  <c r="T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N95" i="1"/>
  <c r="AM95" i="1"/>
  <c r="AL95" i="1"/>
  <c r="AK95" i="1"/>
  <c r="AJ95" i="1"/>
  <c r="AI95" i="1"/>
  <c r="AH95" i="1"/>
  <c r="AG95" i="1"/>
  <c r="AF95" i="1"/>
  <c r="AD95" i="1"/>
  <c r="AC95" i="1"/>
  <c r="AB95" i="1"/>
  <c r="Z95" i="1"/>
  <c r="Y95" i="1"/>
  <c r="X95" i="1"/>
  <c r="W95" i="1"/>
  <c r="V95" i="1"/>
  <c r="U95" i="1"/>
  <c r="T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N94" i="1"/>
  <c r="AM94" i="1"/>
  <c r="AL94" i="1"/>
  <c r="AK94" i="1"/>
  <c r="AJ94" i="1"/>
  <c r="AI94" i="1"/>
  <c r="AH94" i="1"/>
  <c r="AG94" i="1"/>
  <c r="AF94" i="1"/>
  <c r="AD94" i="1"/>
  <c r="AC94" i="1"/>
  <c r="AB94" i="1"/>
  <c r="Z94" i="1"/>
  <c r="Y94" i="1"/>
  <c r="X94" i="1"/>
  <c r="W94" i="1"/>
  <c r="V94" i="1"/>
  <c r="U94" i="1"/>
  <c r="T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N93" i="1"/>
  <c r="AM93" i="1"/>
  <c r="AL93" i="1"/>
  <c r="AK93" i="1"/>
  <c r="AJ93" i="1"/>
  <c r="AI93" i="1"/>
  <c r="AH93" i="1"/>
  <c r="AG93" i="1"/>
  <c r="AF93" i="1"/>
  <c r="AD93" i="1"/>
  <c r="AC93" i="1"/>
  <c r="AB93" i="1"/>
  <c r="Z93" i="1"/>
  <c r="Y93" i="1"/>
  <c r="X93" i="1"/>
  <c r="W93" i="1"/>
  <c r="V93" i="1"/>
  <c r="U93" i="1"/>
  <c r="T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N92" i="1"/>
  <c r="AM92" i="1"/>
  <c r="AL92" i="1"/>
  <c r="AK92" i="1"/>
  <c r="AJ92" i="1"/>
  <c r="AI92" i="1"/>
  <c r="AH92" i="1"/>
  <c r="AG92" i="1"/>
  <c r="AF92" i="1"/>
  <c r="AD92" i="1"/>
  <c r="AC92" i="1"/>
  <c r="AB92" i="1"/>
  <c r="Z92" i="1"/>
  <c r="Y92" i="1"/>
  <c r="X92" i="1"/>
  <c r="W92" i="1"/>
  <c r="V92" i="1"/>
  <c r="U92" i="1"/>
  <c r="T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N91" i="1"/>
  <c r="AM91" i="1"/>
  <c r="AL91" i="1"/>
  <c r="AK91" i="1"/>
  <c r="AJ91" i="1"/>
  <c r="AI91" i="1"/>
  <c r="AH91" i="1"/>
  <c r="AG91" i="1"/>
  <c r="AF91" i="1"/>
  <c r="AD91" i="1"/>
  <c r="AC91" i="1"/>
  <c r="AB91" i="1"/>
  <c r="Z91" i="1"/>
  <c r="Y91" i="1"/>
  <c r="X91" i="1"/>
  <c r="W91" i="1"/>
  <c r="V91" i="1"/>
  <c r="U91" i="1"/>
  <c r="T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N90" i="1"/>
  <c r="AM90" i="1"/>
  <c r="AL90" i="1"/>
  <c r="AK90" i="1"/>
  <c r="AJ90" i="1"/>
  <c r="AI90" i="1"/>
  <c r="AH90" i="1"/>
  <c r="AG90" i="1"/>
  <c r="AF90" i="1"/>
  <c r="AD90" i="1"/>
  <c r="AC90" i="1"/>
  <c r="AB90" i="1"/>
  <c r="Z90" i="1"/>
  <c r="Y90" i="1"/>
  <c r="X90" i="1"/>
  <c r="W90" i="1"/>
  <c r="V90" i="1"/>
  <c r="U90" i="1"/>
  <c r="T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N89" i="1"/>
  <c r="AM89" i="1"/>
  <c r="AL89" i="1"/>
  <c r="AK89" i="1"/>
  <c r="AJ89" i="1"/>
  <c r="AI89" i="1"/>
  <c r="AH89" i="1"/>
  <c r="AG89" i="1"/>
  <c r="AF89" i="1"/>
  <c r="AD89" i="1"/>
  <c r="AC89" i="1"/>
  <c r="AB89" i="1"/>
  <c r="Z89" i="1"/>
  <c r="Y89" i="1"/>
  <c r="X89" i="1"/>
  <c r="W89" i="1"/>
  <c r="V89" i="1"/>
  <c r="U89" i="1"/>
  <c r="T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N87" i="1"/>
  <c r="AM87" i="1"/>
  <c r="AL87" i="1"/>
  <c r="AK87" i="1"/>
  <c r="AJ87" i="1"/>
  <c r="AI87" i="1"/>
  <c r="AH87" i="1"/>
  <c r="AG87" i="1"/>
  <c r="AF87" i="1"/>
  <c r="AD87" i="1"/>
  <c r="AC87" i="1"/>
  <c r="AB87" i="1"/>
  <c r="Z87" i="1"/>
  <c r="Y87" i="1"/>
  <c r="X87" i="1"/>
  <c r="W87" i="1"/>
  <c r="V87" i="1"/>
  <c r="U87" i="1"/>
  <c r="T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N86" i="1"/>
  <c r="AM86" i="1"/>
  <c r="AL86" i="1"/>
  <c r="AK86" i="1"/>
  <c r="AJ86" i="1"/>
  <c r="AI86" i="1"/>
  <c r="AH86" i="1"/>
  <c r="AG86" i="1"/>
  <c r="AF86" i="1"/>
  <c r="AD86" i="1"/>
  <c r="AC86" i="1"/>
  <c r="AB86" i="1"/>
  <c r="Z86" i="1"/>
  <c r="Y86" i="1"/>
  <c r="X86" i="1"/>
  <c r="W86" i="1"/>
  <c r="V86" i="1"/>
  <c r="U86" i="1"/>
  <c r="T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N85" i="1"/>
  <c r="AM85" i="1"/>
  <c r="AL85" i="1"/>
  <c r="AK85" i="1"/>
  <c r="AJ85" i="1"/>
  <c r="AI85" i="1"/>
  <c r="AH85" i="1"/>
  <c r="AG85" i="1"/>
  <c r="AF85" i="1"/>
  <c r="AD85" i="1"/>
  <c r="AC85" i="1"/>
  <c r="AB85" i="1"/>
  <c r="Z85" i="1"/>
  <c r="Y85" i="1"/>
  <c r="X85" i="1"/>
  <c r="W85" i="1"/>
  <c r="V85" i="1"/>
  <c r="U85" i="1"/>
  <c r="T85" i="1"/>
  <c r="N85" i="1"/>
  <c r="M85" i="1"/>
  <c r="L85" i="1"/>
  <c r="K85" i="1"/>
  <c r="J85" i="1"/>
  <c r="I85" i="1"/>
  <c r="H85" i="1"/>
  <c r="F85" i="1"/>
  <c r="E85" i="1"/>
  <c r="D85" i="1"/>
  <c r="C85" i="1"/>
  <c r="B85" i="1"/>
  <c r="A85" i="1"/>
  <c r="AM82" i="1"/>
  <c r="AD82" i="1"/>
  <c r="AC82" i="1"/>
  <c r="AB82" i="1"/>
  <c r="Z82" i="1"/>
  <c r="Y82" i="1"/>
  <c r="X82" i="1"/>
  <c r="W82" i="1"/>
  <c r="V82" i="1"/>
  <c r="U82" i="1"/>
  <c r="T82" i="1"/>
  <c r="G82" i="1"/>
  <c r="F82" i="1"/>
  <c r="A82" i="1"/>
  <c r="AM81" i="1"/>
  <c r="AD81" i="1"/>
  <c r="AC81" i="1"/>
  <c r="AB81" i="1"/>
  <c r="Z81" i="1"/>
  <c r="Y81" i="1"/>
  <c r="X81" i="1"/>
  <c r="W81" i="1"/>
  <c r="V81" i="1"/>
  <c r="U81" i="1"/>
  <c r="T81" i="1"/>
  <c r="G81" i="1"/>
  <c r="F81" i="1"/>
  <c r="A81" i="1"/>
  <c r="AM80" i="1"/>
  <c r="AD80" i="1"/>
  <c r="AC80" i="1"/>
  <c r="AB80" i="1"/>
  <c r="Z80" i="1"/>
  <c r="Y80" i="1"/>
  <c r="X80" i="1"/>
  <c r="W80" i="1"/>
  <c r="V80" i="1"/>
  <c r="U80" i="1"/>
  <c r="T80" i="1"/>
  <c r="G80" i="1"/>
  <c r="F80" i="1"/>
  <c r="A80" i="1"/>
  <c r="AM79" i="1"/>
  <c r="AD79" i="1"/>
  <c r="AC79" i="1"/>
  <c r="AB79" i="1"/>
  <c r="Z79" i="1"/>
  <c r="Y79" i="1"/>
  <c r="X79" i="1"/>
  <c r="W79" i="1"/>
  <c r="V79" i="1"/>
  <c r="U79" i="1"/>
  <c r="T79" i="1"/>
  <c r="G79" i="1"/>
  <c r="F79" i="1"/>
  <c r="A79" i="1"/>
  <c r="AM78" i="1"/>
  <c r="AD78" i="1"/>
  <c r="AC78" i="1"/>
  <c r="AB78" i="1"/>
  <c r="Z78" i="1"/>
  <c r="Y78" i="1"/>
  <c r="X78" i="1"/>
  <c r="W78" i="1"/>
  <c r="V78" i="1"/>
  <c r="U78" i="1"/>
  <c r="T78" i="1"/>
  <c r="G78" i="1"/>
  <c r="F78" i="1"/>
  <c r="A78" i="1"/>
  <c r="AM77" i="1"/>
  <c r="AD77" i="1"/>
  <c r="AC77" i="1"/>
  <c r="AB77" i="1"/>
  <c r="Z77" i="1"/>
  <c r="Y77" i="1"/>
  <c r="X77" i="1"/>
  <c r="W77" i="1"/>
  <c r="V77" i="1"/>
  <c r="U77" i="1"/>
  <c r="T77" i="1"/>
  <c r="G77" i="1"/>
  <c r="F77" i="1"/>
  <c r="A77" i="1"/>
  <c r="AM76" i="1"/>
  <c r="AD76" i="1"/>
  <c r="AC76" i="1"/>
  <c r="AB76" i="1"/>
  <c r="Z76" i="1"/>
  <c r="Y76" i="1"/>
  <c r="X76" i="1"/>
  <c r="W76" i="1"/>
  <c r="V76" i="1"/>
  <c r="U76" i="1"/>
  <c r="T76" i="1"/>
  <c r="G76" i="1"/>
  <c r="F76" i="1"/>
  <c r="A76" i="1"/>
  <c r="AN74" i="1"/>
  <c r="AM74" i="1"/>
  <c r="AL74" i="1"/>
  <c r="AK74" i="1"/>
  <c r="AJ74" i="1"/>
  <c r="AI74" i="1"/>
  <c r="AH74" i="1"/>
  <c r="AG74" i="1"/>
  <c r="AF74" i="1"/>
  <c r="AD74" i="1"/>
  <c r="AC74" i="1"/>
  <c r="AB74" i="1"/>
  <c r="Z74" i="1"/>
  <c r="Y74" i="1"/>
  <c r="X74" i="1"/>
  <c r="W74" i="1"/>
  <c r="V74" i="1"/>
  <c r="U74" i="1"/>
  <c r="T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N73" i="1"/>
  <c r="AM73" i="1"/>
  <c r="AL73" i="1"/>
  <c r="AK73" i="1"/>
  <c r="AJ73" i="1"/>
  <c r="AI73" i="1"/>
  <c r="AH73" i="1"/>
  <c r="AG73" i="1"/>
  <c r="AF73" i="1"/>
  <c r="AD73" i="1"/>
  <c r="AC73" i="1"/>
  <c r="AB73" i="1"/>
  <c r="Z73" i="1"/>
  <c r="Y73" i="1"/>
  <c r="X73" i="1"/>
  <c r="W73" i="1"/>
  <c r="V73" i="1"/>
  <c r="U73" i="1"/>
  <c r="T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N72" i="1"/>
  <c r="AM72" i="1"/>
  <c r="AL72" i="1"/>
  <c r="AK72" i="1"/>
  <c r="AJ72" i="1"/>
  <c r="AI72" i="1"/>
  <c r="AH72" i="1"/>
  <c r="AG72" i="1"/>
  <c r="AF72" i="1"/>
  <c r="AD72" i="1"/>
  <c r="AC72" i="1"/>
  <c r="AB72" i="1"/>
  <c r="Z72" i="1"/>
  <c r="Y72" i="1"/>
  <c r="X72" i="1"/>
  <c r="W72" i="1"/>
  <c r="V72" i="1"/>
  <c r="U72" i="1"/>
  <c r="T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N71" i="1"/>
  <c r="AM71" i="1"/>
  <c r="AL71" i="1"/>
  <c r="AK71" i="1"/>
  <c r="AJ71" i="1"/>
  <c r="AI71" i="1"/>
  <c r="AH71" i="1"/>
  <c r="AG71" i="1"/>
  <c r="AF71" i="1"/>
  <c r="AD71" i="1"/>
  <c r="AC71" i="1"/>
  <c r="AB71" i="1"/>
  <c r="Z71" i="1"/>
  <c r="Y71" i="1"/>
  <c r="X71" i="1"/>
  <c r="W71" i="1"/>
  <c r="V71" i="1"/>
  <c r="U71" i="1"/>
  <c r="T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N70" i="1"/>
  <c r="AM70" i="1"/>
  <c r="AL70" i="1"/>
  <c r="AK70" i="1"/>
  <c r="AJ70" i="1"/>
  <c r="AI70" i="1"/>
  <c r="AH70" i="1"/>
  <c r="AG70" i="1"/>
  <c r="AF70" i="1"/>
  <c r="AD70" i="1"/>
  <c r="AC70" i="1"/>
  <c r="AB70" i="1"/>
  <c r="Z70" i="1"/>
  <c r="Y70" i="1"/>
  <c r="X70" i="1"/>
  <c r="W70" i="1"/>
  <c r="V70" i="1"/>
  <c r="U70" i="1"/>
  <c r="T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N69" i="1"/>
  <c r="AM69" i="1"/>
  <c r="AL69" i="1"/>
  <c r="AK69" i="1"/>
  <c r="AJ69" i="1"/>
  <c r="AI69" i="1"/>
  <c r="AH69" i="1"/>
  <c r="AG69" i="1"/>
  <c r="AF69" i="1"/>
  <c r="AD69" i="1"/>
  <c r="AC69" i="1"/>
  <c r="AB69" i="1"/>
  <c r="Z69" i="1"/>
  <c r="Y69" i="1"/>
  <c r="X69" i="1"/>
  <c r="W69" i="1"/>
  <c r="V69" i="1"/>
  <c r="U69" i="1"/>
  <c r="T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N67" i="1"/>
  <c r="AM67" i="1"/>
  <c r="AL67" i="1"/>
  <c r="AK67" i="1"/>
  <c r="AJ67" i="1"/>
  <c r="AI67" i="1"/>
  <c r="AH67" i="1"/>
  <c r="AG67" i="1"/>
  <c r="AF67" i="1"/>
  <c r="AD67" i="1"/>
  <c r="AC67" i="1"/>
  <c r="AB67" i="1"/>
  <c r="Z67" i="1"/>
  <c r="Y67" i="1"/>
  <c r="X67" i="1"/>
  <c r="W67" i="1"/>
  <c r="V67" i="1"/>
  <c r="U67" i="1"/>
  <c r="T67" i="1"/>
  <c r="R67" i="1"/>
  <c r="Q67" i="1"/>
  <c r="P67" i="1"/>
  <c r="O67" i="1"/>
  <c r="N67" i="1"/>
  <c r="M67" i="1"/>
  <c r="L67" i="1"/>
  <c r="J67" i="1"/>
  <c r="I67" i="1"/>
  <c r="H67" i="1"/>
  <c r="G67" i="1"/>
  <c r="F67" i="1"/>
  <c r="E67" i="1"/>
  <c r="D67" i="1"/>
  <c r="C67" i="1"/>
  <c r="B67" i="1"/>
  <c r="A67" i="1"/>
  <c r="AN66" i="1"/>
  <c r="AM66" i="1"/>
  <c r="AL66" i="1"/>
  <c r="AK66" i="1"/>
  <c r="AJ66" i="1"/>
  <c r="AI66" i="1"/>
  <c r="AH66" i="1"/>
  <c r="AG66" i="1"/>
  <c r="AF66" i="1"/>
  <c r="AD66" i="1"/>
  <c r="AC66" i="1"/>
  <c r="AB66" i="1"/>
  <c r="Z66" i="1"/>
  <c r="Y66" i="1"/>
  <c r="X66" i="1"/>
  <c r="W66" i="1"/>
  <c r="V66" i="1"/>
  <c r="U66" i="1"/>
  <c r="T66" i="1"/>
  <c r="R66" i="1"/>
  <c r="Q66" i="1"/>
  <c r="P66" i="1"/>
  <c r="O66" i="1"/>
  <c r="N66" i="1"/>
  <c r="M66" i="1"/>
  <c r="L66" i="1"/>
  <c r="I66" i="1"/>
  <c r="H66" i="1"/>
  <c r="G66" i="1"/>
  <c r="F66" i="1"/>
  <c r="E66" i="1"/>
  <c r="D66" i="1"/>
  <c r="C66" i="1"/>
  <c r="B66" i="1"/>
  <c r="A66" i="1"/>
  <c r="AN65" i="1"/>
  <c r="AM65" i="1"/>
  <c r="AL65" i="1"/>
  <c r="AK65" i="1"/>
  <c r="AJ65" i="1"/>
  <c r="AI65" i="1"/>
  <c r="AH65" i="1"/>
  <c r="AG65" i="1"/>
  <c r="AF65" i="1"/>
  <c r="AD65" i="1"/>
  <c r="AC65" i="1"/>
  <c r="AB65" i="1"/>
  <c r="Z65" i="1"/>
  <c r="Y65" i="1"/>
  <c r="X65" i="1"/>
  <c r="W65" i="1"/>
  <c r="V65" i="1"/>
  <c r="U65" i="1"/>
  <c r="T65" i="1"/>
  <c r="R65" i="1"/>
  <c r="Q65" i="1"/>
  <c r="P65" i="1"/>
  <c r="O65" i="1"/>
  <c r="N65" i="1"/>
  <c r="M65" i="1"/>
  <c r="L65" i="1"/>
  <c r="I65" i="1"/>
  <c r="H65" i="1"/>
  <c r="G65" i="1"/>
  <c r="F65" i="1"/>
  <c r="E65" i="1"/>
  <c r="D65" i="1"/>
  <c r="C65" i="1"/>
  <c r="B65" i="1"/>
  <c r="A65" i="1"/>
  <c r="AN63" i="1"/>
  <c r="AM63" i="1"/>
  <c r="AL63" i="1"/>
  <c r="AK63" i="1"/>
  <c r="AJ63" i="1"/>
  <c r="AI63" i="1"/>
  <c r="AH63" i="1"/>
  <c r="AG63" i="1"/>
  <c r="AF63" i="1"/>
  <c r="AD63" i="1"/>
  <c r="AC63" i="1"/>
  <c r="AB63" i="1"/>
  <c r="Z63" i="1"/>
  <c r="Y63" i="1"/>
  <c r="X63" i="1"/>
  <c r="W63" i="1"/>
  <c r="V63" i="1"/>
  <c r="U63" i="1"/>
  <c r="T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N62" i="1"/>
  <c r="AM62" i="1"/>
  <c r="AL62" i="1"/>
  <c r="AK62" i="1"/>
  <c r="AJ62" i="1"/>
  <c r="AI62" i="1"/>
  <c r="AH62" i="1"/>
  <c r="AG62" i="1"/>
  <c r="AF62" i="1"/>
  <c r="AD62" i="1"/>
  <c r="AC62" i="1"/>
  <c r="AB62" i="1"/>
  <c r="Z62" i="1"/>
  <c r="Y62" i="1"/>
  <c r="X62" i="1"/>
  <c r="W62" i="1"/>
  <c r="V62" i="1"/>
  <c r="U62" i="1"/>
  <c r="T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N61" i="1"/>
  <c r="AM61" i="1"/>
  <c r="AL61" i="1"/>
  <c r="AK61" i="1"/>
  <c r="AJ61" i="1"/>
  <c r="AI61" i="1"/>
  <c r="AH61" i="1"/>
  <c r="AG61" i="1"/>
  <c r="AF61" i="1"/>
  <c r="AD61" i="1"/>
  <c r="AC61" i="1"/>
  <c r="AB61" i="1"/>
  <c r="Z61" i="1"/>
  <c r="Y61" i="1"/>
  <c r="X61" i="1"/>
  <c r="W61" i="1"/>
  <c r="V61" i="1"/>
  <c r="U61" i="1"/>
  <c r="T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N60" i="1"/>
  <c r="AM60" i="1"/>
  <c r="AL60" i="1"/>
  <c r="AK60" i="1"/>
  <c r="AJ60" i="1"/>
  <c r="AI60" i="1"/>
  <c r="AH60" i="1"/>
  <c r="AG60" i="1"/>
  <c r="AF60" i="1"/>
  <c r="AD60" i="1"/>
  <c r="AC60" i="1"/>
  <c r="AB60" i="1"/>
  <c r="Z60" i="1"/>
  <c r="Y60" i="1"/>
  <c r="X60" i="1"/>
  <c r="W60" i="1"/>
  <c r="V60" i="1"/>
  <c r="U60" i="1"/>
  <c r="T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N58" i="1"/>
  <c r="AM58" i="1"/>
  <c r="AL58" i="1"/>
  <c r="AK58" i="1"/>
  <c r="AJ58" i="1"/>
  <c r="AI58" i="1"/>
  <c r="AH58" i="1"/>
  <c r="AG58" i="1"/>
  <c r="AF58" i="1"/>
  <c r="AD58" i="1"/>
  <c r="AC58" i="1"/>
  <c r="AB58" i="1"/>
  <c r="Z58" i="1"/>
  <c r="Y58" i="1"/>
  <c r="X58" i="1"/>
  <c r="W58" i="1"/>
  <c r="V58" i="1"/>
  <c r="U58" i="1"/>
  <c r="T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N57" i="1"/>
  <c r="AM57" i="1"/>
  <c r="AL57" i="1"/>
  <c r="AK57" i="1"/>
  <c r="AJ57" i="1"/>
  <c r="AI57" i="1"/>
  <c r="AH57" i="1"/>
  <c r="AG57" i="1"/>
  <c r="AF57" i="1"/>
  <c r="AD57" i="1"/>
  <c r="AC57" i="1"/>
  <c r="AB57" i="1"/>
  <c r="Z57" i="1"/>
  <c r="Y57" i="1"/>
  <c r="X57" i="1"/>
  <c r="W57" i="1"/>
  <c r="V57" i="1"/>
  <c r="U57" i="1"/>
  <c r="T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N56" i="1"/>
  <c r="AM56" i="1"/>
  <c r="AL56" i="1"/>
  <c r="AK56" i="1"/>
  <c r="AJ56" i="1"/>
  <c r="AI56" i="1"/>
  <c r="AH56" i="1"/>
  <c r="AG56" i="1"/>
  <c r="AF56" i="1"/>
  <c r="AD56" i="1"/>
  <c r="AC56" i="1"/>
  <c r="AB56" i="1"/>
  <c r="Z56" i="1"/>
  <c r="Y56" i="1"/>
  <c r="X56" i="1"/>
  <c r="W56" i="1"/>
  <c r="V56" i="1"/>
  <c r="U56" i="1"/>
  <c r="T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N55" i="1"/>
  <c r="AM55" i="1"/>
  <c r="AL55" i="1"/>
  <c r="AK55" i="1"/>
  <c r="AJ55" i="1"/>
  <c r="AI55" i="1"/>
  <c r="AH55" i="1"/>
  <c r="AG55" i="1"/>
  <c r="AF55" i="1"/>
  <c r="AD55" i="1"/>
  <c r="AC55" i="1"/>
  <c r="AB55" i="1"/>
  <c r="Z55" i="1"/>
  <c r="Y55" i="1"/>
  <c r="X55" i="1"/>
  <c r="W55" i="1"/>
  <c r="V55" i="1"/>
  <c r="U55" i="1"/>
  <c r="T55" i="1"/>
  <c r="O55" i="1"/>
  <c r="N55" i="1"/>
  <c r="M55" i="1"/>
  <c r="L55" i="1"/>
  <c r="I55" i="1"/>
  <c r="H55" i="1"/>
  <c r="G55" i="1"/>
  <c r="F55" i="1"/>
  <c r="E55" i="1"/>
  <c r="D55" i="1"/>
  <c r="C55" i="1"/>
  <c r="B55" i="1"/>
  <c r="A55" i="1"/>
  <c r="AN54" i="1"/>
  <c r="AM54" i="1"/>
  <c r="AL54" i="1"/>
  <c r="AK54" i="1"/>
  <c r="AJ54" i="1"/>
  <c r="AI54" i="1"/>
  <c r="AH54" i="1"/>
  <c r="AG54" i="1"/>
  <c r="AF54" i="1"/>
  <c r="AD54" i="1"/>
  <c r="AC54" i="1"/>
  <c r="AB54" i="1"/>
  <c r="Z54" i="1"/>
  <c r="Y54" i="1"/>
  <c r="X54" i="1"/>
  <c r="W54" i="1"/>
  <c r="V54" i="1"/>
  <c r="U54" i="1"/>
  <c r="T54" i="1"/>
  <c r="R54" i="1"/>
  <c r="Q54" i="1"/>
  <c r="P54" i="1"/>
  <c r="O54" i="1"/>
  <c r="N54" i="1"/>
  <c r="M54" i="1"/>
  <c r="L54" i="1"/>
  <c r="J54" i="1"/>
  <c r="I54" i="1"/>
  <c r="H54" i="1"/>
  <c r="G54" i="1"/>
  <c r="F54" i="1"/>
  <c r="E54" i="1"/>
  <c r="D54" i="1"/>
  <c r="C54" i="1"/>
  <c r="B54" i="1"/>
  <c r="A54" i="1"/>
  <c r="AN53" i="1"/>
  <c r="AM53" i="1"/>
  <c r="AL53" i="1"/>
  <c r="AK53" i="1"/>
  <c r="AJ53" i="1"/>
  <c r="AI53" i="1"/>
  <c r="AH53" i="1"/>
  <c r="AG53" i="1"/>
  <c r="AF53" i="1"/>
  <c r="AD53" i="1"/>
  <c r="AC53" i="1"/>
  <c r="AB53" i="1"/>
  <c r="Z53" i="1"/>
  <c r="Y53" i="1"/>
  <c r="X53" i="1"/>
  <c r="W53" i="1"/>
  <c r="V53" i="1"/>
  <c r="U53" i="1"/>
  <c r="T53" i="1"/>
  <c r="R53" i="1"/>
  <c r="Q53" i="1"/>
  <c r="P53" i="1"/>
  <c r="O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N51" i="1"/>
  <c r="AM51" i="1"/>
  <c r="AL51" i="1"/>
  <c r="AK51" i="1"/>
  <c r="AJ51" i="1"/>
  <c r="AI51" i="1"/>
  <c r="AH51" i="1"/>
  <c r="AG51" i="1"/>
  <c r="AF51" i="1"/>
  <c r="AD51" i="1"/>
  <c r="AC51" i="1"/>
  <c r="AB51" i="1"/>
  <c r="Z51" i="1"/>
  <c r="Y51" i="1"/>
  <c r="X51" i="1"/>
  <c r="W51" i="1"/>
  <c r="V51" i="1"/>
  <c r="U51" i="1"/>
  <c r="T51" i="1"/>
  <c r="R51" i="1"/>
  <c r="Q51" i="1"/>
  <c r="P51" i="1"/>
  <c r="O51" i="1"/>
  <c r="N51" i="1"/>
  <c r="M51" i="1"/>
  <c r="L51" i="1"/>
  <c r="J51" i="1"/>
  <c r="I51" i="1"/>
  <c r="H51" i="1"/>
  <c r="G51" i="1"/>
  <c r="F51" i="1"/>
  <c r="E51" i="1"/>
  <c r="D51" i="1"/>
  <c r="C51" i="1"/>
  <c r="B51" i="1"/>
  <c r="A51" i="1"/>
  <c r="AN49" i="1"/>
  <c r="AM49" i="1"/>
  <c r="AL49" i="1"/>
  <c r="AK49" i="1"/>
  <c r="AJ49" i="1"/>
  <c r="AI49" i="1"/>
  <c r="AH49" i="1"/>
  <c r="AG49" i="1"/>
  <c r="AF49" i="1"/>
  <c r="AD49" i="1"/>
  <c r="AC49" i="1"/>
  <c r="AB49" i="1"/>
  <c r="Z49" i="1"/>
  <c r="Y49" i="1"/>
  <c r="X49" i="1"/>
  <c r="W49" i="1"/>
  <c r="V49" i="1"/>
  <c r="U49" i="1"/>
  <c r="T49" i="1"/>
  <c r="R49" i="1"/>
  <c r="Q49" i="1"/>
  <c r="P49" i="1"/>
  <c r="O49" i="1"/>
  <c r="N49" i="1"/>
  <c r="M49" i="1"/>
  <c r="L49" i="1"/>
  <c r="I49" i="1"/>
  <c r="H49" i="1"/>
  <c r="G49" i="1"/>
  <c r="F49" i="1"/>
  <c r="E49" i="1"/>
  <c r="D49" i="1"/>
  <c r="C49" i="1"/>
  <c r="B49" i="1"/>
  <c r="A49" i="1"/>
  <c r="AN48" i="1"/>
  <c r="AM48" i="1"/>
  <c r="AL48" i="1"/>
  <c r="AK48" i="1"/>
  <c r="AJ48" i="1"/>
  <c r="AI48" i="1"/>
  <c r="AH48" i="1"/>
  <c r="AG48" i="1"/>
  <c r="AF48" i="1"/>
  <c r="AD48" i="1"/>
  <c r="AC48" i="1"/>
  <c r="AB48" i="1"/>
  <c r="Z48" i="1"/>
  <c r="Y48" i="1"/>
  <c r="X48" i="1"/>
  <c r="W48" i="1"/>
  <c r="V48" i="1"/>
  <c r="U48" i="1"/>
  <c r="T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N47" i="1"/>
  <c r="AM47" i="1"/>
  <c r="AL47" i="1"/>
  <c r="AK47" i="1"/>
  <c r="AJ47" i="1"/>
  <c r="AI47" i="1"/>
  <c r="AH47" i="1"/>
  <c r="AG47" i="1"/>
  <c r="AF47" i="1"/>
  <c r="AD47" i="1"/>
  <c r="AC47" i="1"/>
  <c r="AB47" i="1"/>
  <c r="Z47" i="1"/>
  <c r="Y47" i="1"/>
  <c r="X47" i="1"/>
  <c r="W47" i="1"/>
  <c r="V47" i="1"/>
  <c r="U47" i="1"/>
  <c r="T47" i="1"/>
  <c r="O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N46" i="1"/>
  <c r="AM46" i="1"/>
  <c r="AL46" i="1"/>
  <c r="AK46" i="1"/>
  <c r="AJ46" i="1"/>
  <c r="AI46" i="1"/>
  <c r="AH46" i="1"/>
  <c r="AG46" i="1"/>
  <c r="AF46" i="1"/>
  <c r="AD46" i="1"/>
  <c r="AC46" i="1"/>
  <c r="AB46" i="1"/>
  <c r="Z46" i="1"/>
  <c r="Y46" i="1"/>
  <c r="X46" i="1"/>
  <c r="W46" i="1"/>
  <c r="V46" i="1"/>
  <c r="U46" i="1"/>
  <c r="T46" i="1"/>
  <c r="R46" i="1"/>
  <c r="Q46" i="1"/>
  <c r="P46" i="1"/>
  <c r="O46" i="1"/>
  <c r="N46" i="1"/>
  <c r="M46" i="1"/>
  <c r="L46" i="1"/>
  <c r="K46" i="1"/>
  <c r="I46" i="1"/>
  <c r="H46" i="1"/>
  <c r="G46" i="1"/>
  <c r="F46" i="1"/>
  <c r="E46" i="1"/>
  <c r="D46" i="1"/>
  <c r="C46" i="1"/>
  <c r="B46" i="1"/>
  <c r="A46" i="1"/>
  <c r="AN45" i="1"/>
  <c r="AM45" i="1"/>
  <c r="AL45" i="1"/>
  <c r="AK45" i="1"/>
  <c r="AJ45" i="1"/>
  <c r="AI45" i="1"/>
  <c r="AH45" i="1"/>
  <c r="AG45" i="1"/>
  <c r="AF45" i="1"/>
  <c r="AD45" i="1"/>
  <c r="AC45" i="1"/>
  <c r="AB45" i="1"/>
  <c r="Z45" i="1"/>
  <c r="Y45" i="1"/>
  <c r="X45" i="1"/>
  <c r="W45" i="1"/>
  <c r="V45" i="1"/>
  <c r="U45" i="1"/>
  <c r="T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N43" i="1"/>
  <c r="AM43" i="1"/>
  <c r="AL43" i="1"/>
  <c r="AK43" i="1"/>
  <c r="AJ43" i="1"/>
  <c r="AI43" i="1"/>
  <c r="AH43" i="1"/>
  <c r="AG43" i="1"/>
  <c r="AF43" i="1"/>
  <c r="AD43" i="1"/>
  <c r="AC43" i="1"/>
  <c r="AB43" i="1"/>
  <c r="Z43" i="1"/>
  <c r="Y43" i="1"/>
  <c r="X43" i="1"/>
  <c r="W43" i="1"/>
  <c r="V43" i="1"/>
  <c r="U43" i="1"/>
  <c r="T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N41" i="1"/>
  <c r="AM41" i="1"/>
  <c r="AL41" i="1"/>
  <c r="AK41" i="1"/>
  <c r="AJ41" i="1"/>
  <c r="AI41" i="1"/>
  <c r="AH41" i="1"/>
  <c r="AG41" i="1"/>
  <c r="AF41" i="1"/>
  <c r="AD41" i="1"/>
  <c r="AC41" i="1"/>
  <c r="AB41" i="1"/>
  <c r="Z41" i="1"/>
  <c r="Y41" i="1"/>
  <c r="X41" i="1"/>
  <c r="W41" i="1"/>
  <c r="V41" i="1"/>
  <c r="U41" i="1"/>
  <c r="T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N40" i="1"/>
  <c r="AM40" i="1"/>
  <c r="AL40" i="1"/>
  <c r="AK40" i="1"/>
  <c r="AJ40" i="1"/>
  <c r="AI40" i="1"/>
  <c r="AH40" i="1"/>
  <c r="AG40" i="1"/>
  <c r="AF40" i="1"/>
  <c r="AD40" i="1"/>
  <c r="AC40" i="1"/>
  <c r="AB40" i="1"/>
  <c r="Z40" i="1"/>
  <c r="Y40" i="1"/>
  <c r="X40" i="1"/>
  <c r="W40" i="1"/>
  <c r="V40" i="1"/>
  <c r="U40" i="1"/>
  <c r="T40" i="1"/>
  <c r="R40" i="1"/>
  <c r="Q40" i="1"/>
  <c r="P40" i="1"/>
  <c r="O40" i="1"/>
  <c r="N40" i="1"/>
  <c r="M40" i="1"/>
  <c r="L40" i="1"/>
  <c r="J40" i="1"/>
  <c r="I40" i="1"/>
  <c r="H40" i="1"/>
  <c r="G40" i="1"/>
  <c r="F40" i="1"/>
  <c r="E40" i="1"/>
  <c r="D40" i="1"/>
  <c r="C40" i="1"/>
  <c r="B40" i="1"/>
  <c r="A40" i="1"/>
  <c r="AN39" i="1"/>
  <c r="AM39" i="1"/>
  <c r="AL39" i="1"/>
  <c r="AK39" i="1"/>
  <c r="AJ39" i="1"/>
  <c r="AI39" i="1"/>
  <c r="AH39" i="1"/>
  <c r="AG39" i="1"/>
  <c r="AF39" i="1"/>
  <c r="AD39" i="1"/>
  <c r="AC39" i="1"/>
  <c r="AB39" i="1"/>
  <c r="Z39" i="1"/>
  <c r="Y39" i="1"/>
  <c r="X39" i="1"/>
  <c r="W39" i="1"/>
  <c r="V39" i="1"/>
  <c r="U39" i="1"/>
  <c r="T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N37" i="1"/>
  <c r="AM37" i="1"/>
  <c r="AL37" i="1"/>
  <c r="AK37" i="1"/>
  <c r="AJ37" i="1"/>
  <c r="AI37" i="1"/>
  <c r="AH37" i="1"/>
  <c r="AG37" i="1"/>
  <c r="AF37" i="1"/>
  <c r="AD37" i="1"/>
  <c r="AC37" i="1"/>
  <c r="AB37" i="1"/>
  <c r="Z37" i="1"/>
  <c r="Y37" i="1"/>
  <c r="X37" i="1"/>
  <c r="W37" i="1"/>
  <c r="V37" i="1"/>
  <c r="U37" i="1"/>
  <c r="T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N36" i="1"/>
  <c r="AM36" i="1"/>
  <c r="AL36" i="1"/>
  <c r="AK36" i="1"/>
  <c r="AJ36" i="1"/>
  <c r="AI36" i="1"/>
  <c r="AH36" i="1"/>
  <c r="AG36" i="1"/>
  <c r="AF36" i="1"/>
  <c r="AD36" i="1"/>
  <c r="AC36" i="1"/>
  <c r="AB36" i="1"/>
  <c r="Z36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N35" i="1"/>
  <c r="AM35" i="1"/>
  <c r="AL35" i="1"/>
  <c r="AK35" i="1"/>
  <c r="AJ35" i="1"/>
  <c r="AI35" i="1"/>
  <c r="AH35" i="1"/>
  <c r="AG35" i="1"/>
  <c r="AF35" i="1"/>
  <c r="AD35" i="1"/>
  <c r="AC35" i="1"/>
  <c r="AB35" i="1"/>
  <c r="Z35" i="1"/>
  <c r="Y35" i="1"/>
  <c r="X35" i="1"/>
  <c r="W35" i="1"/>
  <c r="V35" i="1"/>
  <c r="U35" i="1"/>
  <c r="T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N34" i="1"/>
  <c r="AM34" i="1"/>
  <c r="AL34" i="1"/>
  <c r="AK34" i="1"/>
  <c r="AJ34" i="1"/>
  <c r="AI34" i="1"/>
  <c r="AH34" i="1"/>
  <c r="AG34" i="1"/>
  <c r="AF34" i="1"/>
  <c r="AD34" i="1"/>
  <c r="AC34" i="1"/>
  <c r="AB34" i="1"/>
  <c r="Z34" i="1"/>
  <c r="Y34" i="1"/>
  <c r="X34" i="1"/>
  <c r="W34" i="1"/>
  <c r="V34" i="1"/>
  <c r="U34" i="1"/>
  <c r="T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N33" i="1"/>
  <c r="AM33" i="1"/>
  <c r="AL33" i="1"/>
  <c r="AK33" i="1"/>
  <c r="AJ33" i="1"/>
  <c r="AI33" i="1"/>
  <c r="AH33" i="1"/>
  <c r="AG33" i="1"/>
  <c r="AF33" i="1"/>
  <c r="AD33" i="1"/>
  <c r="AC33" i="1"/>
  <c r="AB33" i="1"/>
  <c r="Z33" i="1"/>
  <c r="Y33" i="1"/>
  <c r="X33" i="1"/>
  <c r="W33" i="1"/>
  <c r="V33" i="1"/>
  <c r="U33" i="1"/>
  <c r="T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N32" i="1"/>
  <c r="AM32" i="1"/>
  <c r="AL32" i="1"/>
  <c r="AK32" i="1"/>
  <c r="AJ32" i="1"/>
  <c r="AI32" i="1"/>
  <c r="AH32" i="1"/>
  <c r="AG32" i="1"/>
  <c r="AF32" i="1"/>
  <c r="AD32" i="1"/>
  <c r="AC32" i="1"/>
  <c r="AB32" i="1"/>
  <c r="Z32" i="1"/>
  <c r="Y32" i="1"/>
  <c r="X32" i="1"/>
  <c r="W32" i="1"/>
  <c r="V32" i="1"/>
  <c r="U32" i="1"/>
  <c r="T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N31" i="1"/>
  <c r="AM31" i="1"/>
  <c r="AL31" i="1"/>
  <c r="AK31" i="1"/>
  <c r="AJ31" i="1"/>
  <c r="AI31" i="1"/>
  <c r="AH31" i="1"/>
  <c r="AG31" i="1"/>
  <c r="AF31" i="1"/>
  <c r="AD31" i="1"/>
  <c r="AC31" i="1"/>
  <c r="AB31" i="1"/>
  <c r="Z31" i="1"/>
  <c r="Y31" i="1"/>
  <c r="X31" i="1"/>
  <c r="W31" i="1"/>
  <c r="V31" i="1"/>
  <c r="U31" i="1"/>
  <c r="T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N30" i="1"/>
  <c r="AM30" i="1"/>
  <c r="AL30" i="1"/>
  <c r="AK30" i="1"/>
  <c r="AJ30" i="1"/>
  <c r="AI30" i="1"/>
  <c r="AH30" i="1"/>
  <c r="AG30" i="1"/>
  <c r="AF30" i="1"/>
  <c r="AD30" i="1"/>
  <c r="AC30" i="1"/>
  <c r="AB30" i="1"/>
  <c r="Z30" i="1"/>
  <c r="Y30" i="1"/>
  <c r="X30" i="1"/>
  <c r="W30" i="1"/>
  <c r="V30" i="1"/>
  <c r="U30" i="1"/>
  <c r="T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N29" i="1"/>
  <c r="AM29" i="1"/>
  <c r="AL29" i="1"/>
  <c r="AK29" i="1"/>
  <c r="AJ29" i="1"/>
  <c r="AI29" i="1"/>
  <c r="AH29" i="1"/>
  <c r="AG29" i="1"/>
  <c r="AF29" i="1"/>
  <c r="AD29" i="1"/>
  <c r="AC29" i="1"/>
  <c r="AB29" i="1"/>
  <c r="Z29" i="1"/>
  <c r="Y29" i="1"/>
  <c r="X29" i="1"/>
  <c r="W29" i="1"/>
  <c r="V29" i="1"/>
  <c r="U29" i="1"/>
  <c r="T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N28" i="1"/>
  <c r="AM28" i="1"/>
  <c r="AL28" i="1"/>
  <c r="AK28" i="1"/>
  <c r="AJ28" i="1"/>
  <c r="AI28" i="1"/>
  <c r="AH28" i="1"/>
  <c r="AG28" i="1"/>
  <c r="AF28" i="1"/>
  <c r="AD28" i="1"/>
  <c r="AC28" i="1"/>
  <c r="AB28" i="1"/>
  <c r="Z28" i="1"/>
  <c r="Y28" i="1"/>
  <c r="X28" i="1"/>
  <c r="W28" i="1"/>
  <c r="V28" i="1"/>
  <c r="U28" i="1"/>
  <c r="T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N26" i="1"/>
  <c r="AM26" i="1"/>
  <c r="AL26" i="1"/>
  <c r="AK26" i="1"/>
  <c r="AJ26" i="1"/>
  <c r="AI26" i="1"/>
  <c r="AH26" i="1"/>
  <c r="AG26" i="1"/>
  <c r="AF26" i="1"/>
  <c r="AD26" i="1"/>
  <c r="AC26" i="1"/>
  <c r="AB26" i="1"/>
  <c r="Z26" i="1"/>
  <c r="Y26" i="1"/>
  <c r="X26" i="1"/>
  <c r="W26" i="1"/>
  <c r="V26" i="1"/>
  <c r="U26" i="1"/>
  <c r="T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N25" i="1"/>
  <c r="AM25" i="1"/>
  <c r="AL25" i="1"/>
  <c r="AK25" i="1"/>
  <c r="AJ25" i="1"/>
  <c r="AI25" i="1"/>
  <c r="AH25" i="1"/>
  <c r="AG25" i="1"/>
  <c r="AF25" i="1"/>
  <c r="AD25" i="1"/>
  <c r="AC25" i="1"/>
  <c r="AB25" i="1"/>
  <c r="Z25" i="1"/>
  <c r="Y25" i="1"/>
  <c r="X25" i="1"/>
  <c r="W25" i="1"/>
  <c r="V25" i="1"/>
  <c r="U25" i="1"/>
  <c r="T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N24" i="1"/>
  <c r="AM24" i="1"/>
  <c r="AL24" i="1"/>
  <c r="AK24" i="1"/>
  <c r="AJ24" i="1"/>
  <c r="AI24" i="1"/>
  <c r="AH24" i="1"/>
  <c r="AG24" i="1"/>
  <c r="AF24" i="1"/>
  <c r="AD24" i="1"/>
  <c r="AC24" i="1"/>
  <c r="AB24" i="1"/>
  <c r="Z24" i="1"/>
  <c r="Y24" i="1"/>
  <c r="X24" i="1"/>
  <c r="W24" i="1"/>
  <c r="V24" i="1"/>
  <c r="U24" i="1"/>
  <c r="T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N23" i="1"/>
  <c r="AM23" i="1"/>
  <c r="AL23" i="1"/>
  <c r="AK23" i="1"/>
  <c r="AJ23" i="1"/>
  <c r="AI23" i="1"/>
  <c r="AH23" i="1"/>
  <c r="AG23" i="1"/>
  <c r="AF23" i="1"/>
  <c r="AD23" i="1"/>
  <c r="AC23" i="1"/>
  <c r="AB23" i="1"/>
  <c r="Z23" i="1"/>
  <c r="Y23" i="1"/>
  <c r="X23" i="1"/>
  <c r="W23" i="1"/>
  <c r="V23" i="1"/>
  <c r="U23" i="1"/>
  <c r="T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N22" i="1"/>
  <c r="AM22" i="1"/>
  <c r="AL22" i="1"/>
  <c r="AK22" i="1"/>
  <c r="AJ22" i="1"/>
  <c r="AI22" i="1"/>
  <c r="AH22" i="1"/>
  <c r="AG22" i="1"/>
  <c r="AF22" i="1"/>
  <c r="AD22" i="1"/>
  <c r="AC22" i="1"/>
  <c r="AB22" i="1"/>
  <c r="Z22" i="1"/>
  <c r="Y22" i="1"/>
  <c r="X22" i="1"/>
  <c r="W22" i="1"/>
  <c r="V22" i="1"/>
  <c r="U22" i="1"/>
  <c r="T22" i="1"/>
  <c r="O22" i="1"/>
  <c r="N22" i="1"/>
  <c r="M22" i="1"/>
  <c r="L22" i="1"/>
  <c r="J22" i="1"/>
  <c r="I22" i="1"/>
  <c r="H22" i="1"/>
  <c r="G22" i="1"/>
  <c r="F22" i="1"/>
  <c r="E22" i="1"/>
  <c r="D22" i="1"/>
  <c r="C22" i="1"/>
  <c r="B22" i="1"/>
  <c r="A22" i="1"/>
  <c r="AN21" i="1"/>
  <c r="AM21" i="1"/>
  <c r="AL21" i="1"/>
  <c r="AK21" i="1"/>
  <c r="AJ21" i="1"/>
  <c r="AI21" i="1"/>
  <c r="AH21" i="1"/>
  <c r="AG21" i="1"/>
  <c r="AF21" i="1"/>
  <c r="AD21" i="1"/>
  <c r="AC21" i="1"/>
  <c r="AB21" i="1"/>
  <c r="Z21" i="1"/>
  <c r="Y21" i="1"/>
  <c r="X21" i="1"/>
  <c r="W21" i="1"/>
  <c r="V21" i="1"/>
  <c r="U21" i="1"/>
  <c r="T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N20" i="1"/>
  <c r="AM20" i="1"/>
  <c r="AL20" i="1"/>
  <c r="AK20" i="1"/>
  <c r="AJ20" i="1"/>
  <c r="AI20" i="1"/>
  <c r="AH20" i="1"/>
  <c r="AG20" i="1"/>
  <c r="AF20" i="1"/>
  <c r="AD20" i="1"/>
  <c r="AC20" i="1"/>
  <c r="AB20" i="1"/>
  <c r="Z20" i="1"/>
  <c r="Y20" i="1"/>
  <c r="X20" i="1"/>
  <c r="W20" i="1"/>
  <c r="V20" i="1"/>
  <c r="U20" i="1"/>
  <c r="T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N19" i="1"/>
  <c r="AM19" i="1"/>
  <c r="AL19" i="1"/>
  <c r="AK19" i="1"/>
  <c r="AJ19" i="1"/>
  <c r="AI19" i="1"/>
  <c r="AH19" i="1"/>
  <c r="AG19" i="1"/>
  <c r="AF19" i="1"/>
  <c r="AD19" i="1"/>
  <c r="AC19" i="1"/>
  <c r="AB19" i="1"/>
  <c r="Z19" i="1"/>
  <c r="Y19" i="1"/>
  <c r="X19" i="1"/>
  <c r="W19" i="1"/>
  <c r="V19" i="1"/>
  <c r="U19" i="1"/>
  <c r="T19" i="1"/>
  <c r="R19" i="1"/>
  <c r="Q19" i="1"/>
  <c r="P19" i="1"/>
  <c r="O19" i="1"/>
  <c r="M19" i="1"/>
  <c r="L19" i="1"/>
  <c r="K19" i="1"/>
  <c r="I19" i="1"/>
  <c r="H19" i="1"/>
  <c r="G19" i="1"/>
  <c r="F19" i="1"/>
  <c r="E19" i="1"/>
  <c r="D19" i="1"/>
  <c r="C19" i="1"/>
  <c r="B19" i="1"/>
  <c r="A19" i="1"/>
  <c r="AN18" i="1"/>
  <c r="AM18" i="1"/>
  <c r="AL18" i="1"/>
  <c r="AK18" i="1"/>
  <c r="AJ18" i="1"/>
  <c r="AI18" i="1"/>
  <c r="AH18" i="1"/>
  <c r="AG18" i="1"/>
  <c r="AF18" i="1"/>
  <c r="AD18" i="1"/>
  <c r="AC18" i="1"/>
  <c r="AB18" i="1"/>
  <c r="Z18" i="1"/>
  <c r="Y18" i="1"/>
  <c r="X18" i="1"/>
  <c r="W18" i="1"/>
  <c r="V18" i="1"/>
  <c r="U18" i="1"/>
  <c r="T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N17" i="1"/>
  <c r="AM17" i="1"/>
  <c r="AL17" i="1"/>
  <c r="AK17" i="1"/>
  <c r="AJ17" i="1"/>
  <c r="AI17" i="1"/>
  <c r="AH17" i="1"/>
  <c r="AG17" i="1"/>
  <c r="AF17" i="1"/>
  <c r="AD17" i="1"/>
  <c r="AC17" i="1"/>
  <c r="AB17" i="1"/>
  <c r="Z17" i="1"/>
  <c r="Y17" i="1"/>
  <c r="X17" i="1"/>
  <c r="W17" i="1"/>
  <c r="V17" i="1"/>
  <c r="U17" i="1"/>
  <c r="T17" i="1"/>
  <c r="R17" i="1"/>
  <c r="Q17" i="1"/>
  <c r="P17" i="1"/>
  <c r="O17" i="1"/>
  <c r="N17" i="1"/>
  <c r="M17" i="1"/>
  <c r="L17" i="1"/>
  <c r="J17" i="1"/>
  <c r="I17" i="1"/>
  <c r="H17" i="1"/>
  <c r="G17" i="1"/>
  <c r="F17" i="1"/>
  <c r="E17" i="1"/>
  <c r="D17" i="1"/>
  <c r="C17" i="1"/>
  <c r="B17" i="1"/>
  <c r="A17" i="1"/>
  <c r="AN16" i="1"/>
  <c r="AM16" i="1"/>
  <c r="AL16" i="1"/>
  <c r="AK16" i="1"/>
  <c r="AJ16" i="1"/>
  <c r="AI16" i="1"/>
  <c r="AH16" i="1"/>
  <c r="AG16" i="1"/>
  <c r="AF16" i="1"/>
  <c r="AD16" i="1"/>
  <c r="AC16" i="1"/>
  <c r="AB16" i="1"/>
  <c r="Z16" i="1"/>
  <c r="Y16" i="1"/>
  <c r="X16" i="1"/>
  <c r="W16" i="1"/>
  <c r="V16" i="1"/>
  <c r="U16" i="1"/>
  <c r="T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N15" i="1"/>
  <c r="AM15" i="1"/>
  <c r="AL15" i="1"/>
  <c r="AK15" i="1"/>
  <c r="AJ15" i="1"/>
  <c r="AI15" i="1"/>
  <c r="AH15" i="1"/>
  <c r="AG15" i="1"/>
  <c r="AF15" i="1"/>
  <c r="AD15" i="1"/>
  <c r="AC15" i="1"/>
  <c r="AB15" i="1"/>
  <c r="Z15" i="1"/>
  <c r="Y15" i="1"/>
  <c r="X15" i="1"/>
  <c r="W15" i="1"/>
  <c r="V15" i="1"/>
  <c r="U15" i="1"/>
  <c r="T15" i="1"/>
  <c r="R15" i="1"/>
  <c r="Q15" i="1"/>
  <c r="P15" i="1"/>
  <c r="O15" i="1"/>
  <c r="N15" i="1"/>
  <c r="M15" i="1"/>
  <c r="L15" i="1"/>
  <c r="J15" i="1"/>
  <c r="I15" i="1"/>
  <c r="H15" i="1"/>
  <c r="G15" i="1"/>
  <c r="F15" i="1"/>
  <c r="E15" i="1"/>
  <c r="D15" i="1"/>
  <c r="C15" i="1"/>
  <c r="B15" i="1"/>
  <c r="A15" i="1"/>
  <c r="AN14" i="1"/>
  <c r="AM14" i="1"/>
  <c r="AL14" i="1"/>
  <c r="AK14" i="1"/>
  <c r="AJ14" i="1"/>
  <c r="AI14" i="1"/>
  <c r="AH14" i="1"/>
  <c r="AG14" i="1"/>
  <c r="AF14" i="1"/>
  <c r="AD14" i="1"/>
  <c r="AC14" i="1"/>
  <c r="AB14" i="1"/>
  <c r="Z14" i="1"/>
  <c r="Y14" i="1"/>
  <c r="X14" i="1"/>
  <c r="W14" i="1"/>
  <c r="V14" i="1"/>
  <c r="U14" i="1"/>
  <c r="T14" i="1"/>
  <c r="O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N13" i="1"/>
  <c r="AM13" i="1"/>
  <c r="AL13" i="1"/>
  <c r="AK13" i="1"/>
  <c r="AJ13" i="1"/>
  <c r="AI13" i="1"/>
  <c r="AH13" i="1"/>
  <c r="AG13" i="1"/>
  <c r="AF13" i="1"/>
  <c r="AD13" i="1"/>
  <c r="AC13" i="1"/>
  <c r="AB13" i="1"/>
  <c r="Z13" i="1"/>
  <c r="Y13" i="1"/>
  <c r="X13" i="1"/>
  <c r="W13" i="1"/>
  <c r="V13" i="1"/>
  <c r="U13" i="1"/>
  <c r="T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N12" i="1"/>
  <c r="AM12" i="1"/>
  <c r="AL12" i="1"/>
  <c r="AK12" i="1"/>
  <c r="AJ12" i="1"/>
  <c r="AI12" i="1"/>
  <c r="AH12" i="1"/>
  <c r="AG12" i="1"/>
  <c r="AF12" i="1"/>
  <c r="AD12" i="1"/>
  <c r="AC12" i="1"/>
  <c r="AB12" i="1"/>
  <c r="Z12" i="1"/>
  <c r="Y12" i="1"/>
  <c r="X12" i="1"/>
  <c r="W12" i="1"/>
  <c r="V12" i="1"/>
  <c r="U12" i="1"/>
  <c r="T12" i="1"/>
  <c r="O12" i="1"/>
  <c r="N12" i="1"/>
  <c r="M12" i="1"/>
  <c r="L12" i="1"/>
  <c r="J12" i="1"/>
  <c r="I12" i="1"/>
  <c r="H12" i="1"/>
  <c r="G12" i="1"/>
  <c r="F12" i="1"/>
  <c r="E12" i="1"/>
  <c r="D12" i="1"/>
  <c r="C12" i="1"/>
  <c r="B12" i="1"/>
  <c r="A12" i="1"/>
  <c r="AN11" i="1"/>
  <c r="AM11" i="1"/>
  <c r="AL11" i="1"/>
  <c r="AK11" i="1"/>
  <c r="AJ11" i="1"/>
  <c r="AI11" i="1"/>
  <c r="AH11" i="1"/>
  <c r="AG11" i="1"/>
  <c r="AF11" i="1"/>
  <c r="AD11" i="1"/>
  <c r="AC11" i="1"/>
  <c r="AB11" i="1"/>
  <c r="Z11" i="1"/>
  <c r="Y11" i="1"/>
  <c r="X11" i="1"/>
  <c r="W11" i="1"/>
  <c r="V11" i="1"/>
  <c r="U11" i="1"/>
  <c r="T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N10" i="1"/>
  <c r="AM10" i="1"/>
  <c r="AL10" i="1"/>
  <c r="AK10" i="1"/>
  <c r="AJ10" i="1"/>
  <c r="AI10" i="1"/>
  <c r="AH10" i="1"/>
  <c r="AG10" i="1"/>
  <c r="AF10" i="1"/>
  <c r="AD10" i="1"/>
  <c r="AC10" i="1"/>
  <c r="AB10" i="1"/>
  <c r="Z10" i="1"/>
  <c r="Y10" i="1"/>
  <c r="X10" i="1"/>
  <c r="W10" i="1"/>
  <c r="V10" i="1"/>
  <c r="U10" i="1"/>
  <c r="T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N8" i="1"/>
  <c r="AM8" i="1"/>
  <c r="AL8" i="1"/>
  <c r="AK8" i="1"/>
  <c r="AJ8" i="1"/>
  <c r="AI8" i="1"/>
  <c r="AH8" i="1"/>
  <c r="AG8" i="1"/>
  <c r="AF8" i="1"/>
  <c r="AD8" i="1"/>
  <c r="AC8" i="1"/>
  <c r="AB8" i="1"/>
  <c r="Z8" i="1"/>
  <c r="Y8" i="1"/>
  <c r="X8" i="1"/>
  <c r="W8" i="1"/>
  <c r="V8" i="1"/>
  <c r="U8" i="1"/>
  <c r="T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N7" i="1"/>
  <c r="AM7" i="1"/>
  <c r="AL7" i="1"/>
  <c r="AK7" i="1"/>
  <c r="AJ7" i="1"/>
  <c r="AI7" i="1"/>
  <c r="AH7" i="1"/>
  <c r="AG7" i="1"/>
  <c r="AF7" i="1"/>
  <c r="AD7" i="1"/>
  <c r="AC7" i="1"/>
  <c r="AB7" i="1"/>
  <c r="Z7" i="1"/>
  <c r="Y7" i="1"/>
  <c r="X7" i="1"/>
  <c r="W7" i="1"/>
  <c r="V7" i="1"/>
  <c r="U7" i="1"/>
  <c r="T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N5" i="1"/>
  <c r="AM5" i="1"/>
  <c r="AL5" i="1"/>
  <c r="AK5" i="1"/>
  <c r="AJ5" i="1"/>
  <c r="AI5" i="1"/>
  <c r="AH5" i="1"/>
  <c r="AG5" i="1"/>
  <c r="AF5" i="1"/>
  <c r="AD5" i="1"/>
  <c r="AC5" i="1"/>
  <c r="AB5" i="1"/>
  <c r="Z5" i="1"/>
  <c r="Y5" i="1"/>
  <c r="X5" i="1"/>
  <c r="W5" i="1"/>
  <c r="V5" i="1"/>
  <c r="U5" i="1"/>
  <c r="T5" i="1"/>
  <c r="R5" i="1"/>
  <c r="Q5" i="1"/>
  <c r="P5" i="1"/>
  <c r="O5" i="1"/>
  <c r="N5" i="1"/>
  <c r="M5" i="1"/>
  <c r="L5" i="1"/>
  <c r="J5" i="1"/>
  <c r="I5" i="1"/>
  <c r="H5" i="1"/>
  <c r="G5" i="1"/>
  <c r="F5" i="1"/>
  <c r="E5" i="1"/>
  <c r="D5" i="1"/>
  <c r="C5" i="1"/>
  <c r="B5" i="1"/>
  <c r="A5" i="1"/>
  <c r="J49" i="1" l="1"/>
  <c r="J46" i="1"/>
  <c r="J65" i="1"/>
  <c r="J19" i="1"/>
  <c r="G85" i="1" l="1"/>
</calcChain>
</file>

<file path=xl/sharedStrings.xml><?xml version="1.0" encoding="utf-8"?>
<sst xmlns="http://schemas.openxmlformats.org/spreadsheetml/2006/main" count="42" uniqueCount="23">
  <si>
    <t>Location</t>
  </si>
  <si>
    <t>Away</t>
  </si>
  <si>
    <t>Total</t>
  </si>
  <si>
    <t>Home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</si>
  <si>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</si>
  <si>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</si>
  <si>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</si>
  <si>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</si>
  <si>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</si>
  <si>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</si>
  <si>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</si>
  <si>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</si>
  <si>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</si>
  <si>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</si>
  <si>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</si>
  <si>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</si>
  <si>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Score Previous Year</t>
  </si>
  <si>
    <t>Visitors</t>
  </si>
  <si>
    <t>W</t>
  </si>
  <si>
    <t>L</t>
  </si>
  <si>
    <t>T</t>
  </si>
  <si>
    <t>8 Yrs vs Opp ATS</t>
  </si>
  <si>
    <t>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</si>
</sst>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_);_(@_)"/>
    <numFmt numFmtId="167" formatCode="_(* #,##0.0_);_(* \(#,##0.0\);_(* &quot;-&quot;??_);_(@_)"/>
    <numFmt numFmtId="168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  <scheme val="minor"/>
    </font>
    <font>
      <sz val="12"/>
      <name val="Calibri"/>
      <family val="2"/>
    </font>
    <font>
      <sz val="12"/>
      <name val="Arial"/>
      <family val="2"/>
    </font>
    <font>
      <sz val="14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</font>
    <font>
      <sz val="12"/>
      <color rgb="FFFF0000"/>
      <name val="Calibri"/>
      <family val="2"/>
    </font>
    <font>
      <b/>
      <u/>
      <sz val="12"/>
      <name val="Calibri"/>
      <family val="2"/>
      <scheme val="minor"/>
    </font>
    <font>
      <b/>
      <u/>
      <sz val="10"/>
      <name val="Arial"/>
      <family val="2"/>
    </font>
    <font>
      <b/>
      <i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6" fontId="2" fillId="0" borderId="2" xfId="1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164" fontId="5" fillId="0" borderId="0" xfId="0" applyNumberFormat="1" applyFont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166" fontId="2" fillId="0" borderId="7" xfId="1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 wrapText="1"/>
    </xf>
    <xf numFmtId="43" fontId="3" fillId="0" borderId="7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166" fontId="6" fillId="0" borderId="5" xfId="1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0" fontId="6" fillId="0" borderId="6" xfId="1" applyNumberFormat="1" applyFont="1" applyFill="1" applyBorder="1" applyAlignment="1">
      <alignment horizontal="center"/>
    </xf>
    <xf numFmtId="43" fontId="6" fillId="0" borderId="5" xfId="1" applyFont="1" applyFill="1" applyBorder="1" applyAlignment="1">
      <alignment horizontal="center"/>
    </xf>
    <xf numFmtId="43" fontId="6" fillId="0" borderId="6" xfId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6" fillId="0" borderId="11" xfId="1" applyNumberFormat="1" applyFont="1" applyFill="1" applyBorder="1" applyAlignment="1">
      <alignment horizontal="center"/>
    </xf>
    <xf numFmtId="166" fontId="6" fillId="0" borderId="5" xfId="1" applyNumberFormat="1" applyFont="1" applyFill="1" applyBorder="1" applyAlignment="1">
      <alignment horizontal="center" wrapText="1"/>
    </xf>
    <xf numFmtId="0" fontId="6" fillId="0" borderId="5" xfId="0" quotePrefix="1" applyNumberFormat="1" applyFont="1" applyFill="1" applyBorder="1" applyAlignment="1">
      <alignment horizontal="center"/>
    </xf>
    <xf numFmtId="0" fontId="6" fillId="0" borderId="5" xfId="1" quotePrefix="1" applyNumberFormat="1" applyFont="1" applyFill="1" applyBorder="1" applyAlignment="1">
      <alignment horizontal="center"/>
    </xf>
    <xf numFmtId="166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 wrapText="1"/>
    </xf>
    <xf numFmtId="0" fontId="2" fillId="0" borderId="5" xfId="1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6" fontId="2" fillId="0" borderId="4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6" fontId="2" fillId="0" borderId="10" xfId="1" applyNumberFormat="1" applyFont="1" applyFill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167" fontId="2" fillId="0" borderId="7" xfId="1" applyNumberFormat="1" applyFont="1" applyFill="1" applyBorder="1" applyAlignment="1">
      <alignment horizontal="center"/>
    </xf>
    <xf numFmtId="167" fontId="2" fillId="0" borderId="8" xfId="1" applyNumberFormat="1" applyFont="1" applyFill="1" applyBorder="1" applyAlignment="1">
      <alignment horizontal="center"/>
    </xf>
    <xf numFmtId="167" fontId="2" fillId="0" borderId="5" xfId="1" applyNumberFormat="1" applyFont="1" applyFill="1" applyBorder="1" applyAlignment="1">
      <alignment horizontal="center"/>
    </xf>
    <xf numFmtId="167" fontId="6" fillId="0" borderId="11" xfId="1" applyNumberFormat="1" applyFont="1" applyFill="1" applyBorder="1" applyAlignment="1">
      <alignment horizontal="center"/>
    </xf>
    <xf numFmtId="167" fontId="6" fillId="0" borderId="5" xfId="1" applyNumberFormat="1" applyFont="1" applyFill="1" applyBorder="1" applyAlignment="1">
      <alignment horizontal="center"/>
    </xf>
    <xf numFmtId="167" fontId="6" fillId="0" borderId="6" xfId="1" applyNumberFormat="1" applyFont="1" applyFill="1" applyBorder="1" applyAlignment="1">
      <alignment horizontal="center"/>
    </xf>
    <xf numFmtId="167" fontId="6" fillId="0" borderId="0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/>
    <xf numFmtId="167" fontId="2" fillId="0" borderId="3" xfId="1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/>
    <xf numFmtId="166" fontId="6" fillId="0" borderId="0" xfId="1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7" fillId="0" borderId="5" xfId="0" applyFont="1" applyFill="1" applyBorder="1"/>
    <xf numFmtId="0" fontId="6" fillId="0" borderId="5" xfId="0" applyNumberFormat="1" applyFont="1" applyFill="1" applyBorder="1" applyAlignment="1">
      <alignment horizontal="left" indent="1"/>
    </xf>
    <xf numFmtId="0" fontId="6" fillId="0" borderId="0" xfId="0" quotePrefix="1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7" fontId="6" fillId="0" borderId="5" xfId="1" applyNumberFormat="1" applyFont="1" applyFill="1" applyBorder="1" applyAlignment="1">
      <alignment horizontal="center" wrapText="1"/>
    </xf>
    <xf numFmtId="167" fontId="6" fillId="0" borderId="0" xfId="1" applyNumberFormat="1" applyFont="1" applyFill="1" applyBorder="1" applyAlignment="1">
      <alignment horizontal="center" wrapText="1"/>
    </xf>
    <xf numFmtId="0" fontId="9" fillId="0" borderId="5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164" fontId="6" fillId="0" borderId="5" xfId="1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6" xfId="0" applyNumberFormat="1" applyFont="1" applyFill="1" applyBorder="1" applyAlignment="1">
      <alignment horizontal="center" wrapText="1"/>
    </xf>
    <xf numFmtId="0" fontId="11" fillId="0" borderId="5" xfId="1" applyNumberFormat="1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12" fillId="0" borderId="5" xfId="1" applyNumberFormat="1" applyFont="1" applyFill="1" applyBorder="1" applyAlignment="1">
      <alignment horizontal="center"/>
    </xf>
    <xf numFmtId="0" fontId="13" fillId="0" borderId="5" xfId="1" applyNumberFormat="1" applyFont="1" applyFill="1" applyBorder="1" applyAlignment="1">
      <alignment horizontal="center"/>
    </xf>
    <xf numFmtId="0" fontId="7" fillId="0" borderId="5" xfId="1" applyNumberFormat="1" applyFont="1" applyFill="1" applyBorder="1" applyAlignment="1">
      <alignment horizontal="center"/>
    </xf>
    <xf numFmtId="0" fontId="13" fillId="0" borderId="5" xfId="0" applyNumberFormat="1" applyFont="1" applyFill="1" applyBorder="1" applyAlignment="1">
      <alignment horizontal="center"/>
    </xf>
    <xf numFmtId="0" fontId="12" fillId="0" borderId="5" xfId="0" applyNumberFormat="1" applyFont="1" applyFill="1" applyBorder="1" applyAlignment="1">
      <alignment horizontal="center"/>
    </xf>
    <xf numFmtId="0" fontId="7" fillId="0" borderId="5" xfId="0" quotePrefix="1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left"/>
    </xf>
    <xf numFmtId="0" fontId="6" fillId="0" borderId="0" xfId="1" applyNumberFormat="1" applyFont="1" applyFill="1" applyBorder="1"/>
    <xf numFmtId="0" fontId="14" fillId="0" borderId="0" xfId="1" applyNumberFormat="1" applyFont="1" applyFill="1" applyBorder="1" applyAlignment="1">
      <alignment horizontal="center"/>
    </xf>
    <xf numFmtId="0" fontId="14" fillId="0" borderId="5" xfId="1" applyNumberFormat="1" applyFont="1" applyFill="1" applyBorder="1" applyAlignment="1">
      <alignment horizontal="center"/>
    </xf>
    <xf numFmtId="0" fontId="14" fillId="0" borderId="6" xfId="1" applyNumberFormat="1" applyFont="1" applyFill="1" applyBorder="1" applyAlignment="1">
      <alignment horizontal="center"/>
    </xf>
    <xf numFmtId="0" fontId="16" fillId="0" borderId="5" xfId="1" applyNumberFormat="1" applyFont="1" applyFill="1" applyBorder="1" applyAlignment="1">
      <alignment horizontal="center"/>
    </xf>
    <xf numFmtId="43" fontId="14" fillId="0" borderId="5" xfId="1" applyFont="1" applyFill="1" applyBorder="1" applyAlignment="1">
      <alignment horizontal="center"/>
    </xf>
    <xf numFmtId="0" fontId="14" fillId="0" borderId="11" xfId="1" applyNumberFormat="1" applyFont="1" applyFill="1" applyBorder="1" applyAlignment="1">
      <alignment horizontal="center"/>
    </xf>
    <xf numFmtId="168" fontId="6" fillId="0" borderId="6" xfId="1" applyNumberFormat="1" applyFont="1" applyFill="1" applyBorder="1"/>
    <xf numFmtId="168" fontId="6" fillId="0" borderId="5" xfId="1" applyNumberFormat="1" applyFont="1" applyFill="1" applyBorder="1" applyAlignment="1">
      <alignment horizontal="center"/>
    </xf>
    <xf numFmtId="168" fontId="6" fillId="0" borderId="6" xfId="1" applyNumberFormat="1" applyFont="1" applyFill="1" applyBorder="1" applyAlignment="1">
      <alignment horizontal="center"/>
    </xf>
    <xf numFmtId="167" fontId="6" fillId="0" borderId="5" xfId="1" applyNumberFormat="1" applyFont="1" applyFill="1" applyBorder="1" applyAlignment="1"/>
    <xf numFmtId="167" fontId="6" fillId="0" borderId="6" xfId="1" applyNumberFormat="1" applyFont="1" applyFill="1" applyBorder="1" applyAlignment="1"/>
    <xf numFmtId="0" fontId="6" fillId="0" borderId="5" xfId="1" applyNumberFormat="1" applyFont="1" applyFill="1" applyBorder="1" applyAlignment="1">
      <alignment horizontal="center" wrapText="1"/>
    </xf>
    <xf numFmtId="167" fontId="6" fillId="0" borderId="0" xfId="1" applyNumberFormat="1" applyFont="1" applyFill="1" applyBorder="1" applyAlignment="1"/>
    <xf numFmtId="167" fontId="2" fillId="0" borderId="0" xfId="1" applyNumberFormat="1" applyFont="1" applyFill="1" applyBorder="1" applyAlignment="1"/>
    <xf numFmtId="167" fontId="7" fillId="0" borderId="5" xfId="1" applyNumberFormat="1" applyFont="1" applyFill="1" applyBorder="1" applyAlignment="1"/>
    <xf numFmtId="167" fontId="14" fillId="0" borderId="5" xfId="1" applyNumberFormat="1" applyFont="1" applyFill="1" applyBorder="1" applyAlignment="1">
      <alignment horizontal="center"/>
    </xf>
    <xf numFmtId="167" fontId="14" fillId="0" borderId="6" xfId="1" applyNumberFormat="1" applyFont="1" applyFill="1" applyBorder="1" applyAlignment="1">
      <alignment horizontal="center"/>
    </xf>
    <xf numFmtId="43" fontId="6" fillId="0" borderId="5" xfId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164" fontId="14" fillId="0" borderId="0" xfId="1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6" xfId="0" applyFont="1" applyBorder="1" applyAlignment="1">
      <alignment horizont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textRotation="180"/>
    </xf>
    <xf numFmtId="0" fontId="4" fillId="0" borderId="11" xfId="0" applyNumberFormat="1" applyFont="1" applyFill="1" applyBorder="1" applyAlignment="1">
      <alignment horizontal="center" textRotation="180"/>
    </xf>
    <xf numFmtId="0" fontId="4" fillId="0" borderId="9" xfId="0" applyNumberFormat="1" applyFont="1" applyFill="1" applyBorder="1" applyAlignment="1">
      <alignment horizontal="center" textRotation="180"/>
    </xf>
    <xf numFmtId="0" fontId="2" fillId="0" borderId="2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AppData/Local/Microsoft/Windows/Temporary%20Internet%20Files/Content.Outlook/TGPLBJTY/Predictions%20201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3%20Predictions/Predictions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Playoffs"/>
      <sheetName val="Video Feed"/>
      <sheetName val="Video"/>
    </sheetNames>
    <sheetDataSet>
      <sheetData sheetId="0">
        <row r="1001">
          <cell r="A1001">
            <v>14</v>
          </cell>
          <cell r="B1001" t="str">
            <v>Tues</v>
          </cell>
          <cell r="C1001">
            <v>41604</v>
          </cell>
          <cell r="D1001">
            <v>0.79166666666666663</v>
          </cell>
          <cell r="E1001" t="str">
            <v>ESPN2</v>
          </cell>
          <cell r="F1001" t="str">
            <v>Western Michigan</v>
          </cell>
          <cell r="G1001" t="str">
            <v>MAC</v>
          </cell>
          <cell r="H1001" t="str">
            <v>Northern Illinois</v>
          </cell>
          <cell r="I1001" t="str">
            <v>MAC</v>
          </cell>
          <cell r="J1001" t="str">
            <v>Northern Illinois</v>
          </cell>
          <cell r="K1001" t="str">
            <v>Western Michigan</v>
          </cell>
          <cell r="L1001">
            <v>36</v>
          </cell>
          <cell r="M1001">
            <v>65</v>
          </cell>
          <cell r="T1001" t="str">
            <v>Northern Illinois</v>
          </cell>
          <cell r="AL1001" t="str">
            <v>Northern Illinois</v>
          </cell>
          <cell r="AM1001">
            <v>48</v>
          </cell>
          <cell r="AN1001" t="str">
            <v>Western Michigan</v>
          </cell>
          <cell r="AO1001">
            <v>34</v>
          </cell>
          <cell r="AQ1001" t="str">
            <v>Western Michigan</v>
          </cell>
          <cell r="AR1001">
            <v>3</v>
          </cell>
          <cell r="AS1001">
            <v>2</v>
          </cell>
          <cell r="AT1001">
            <v>0</v>
          </cell>
          <cell r="AU1001">
            <v>3</v>
          </cell>
          <cell r="AV1001">
            <v>5</v>
          </cell>
          <cell r="AW1001">
            <v>0</v>
          </cell>
          <cell r="AY1001">
            <v>2</v>
          </cell>
          <cell r="AZ1001">
            <v>6</v>
          </cell>
          <cell r="BA1001">
            <v>0</v>
          </cell>
          <cell r="BC1001" t="str">
            <v>Northern Illinois</v>
          </cell>
          <cell r="BD1001">
            <v>1</v>
          </cell>
          <cell r="BE1001">
            <v>1</v>
          </cell>
          <cell r="BF1001">
            <v>0</v>
          </cell>
          <cell r="BG1001">
            <v>7</v>
          </cell>
          <cell r="BH1001">
            <v>2</v>
          </cell>
          <cell r="BI1001">
            <v>0</v>
          </cell>
          <cell r="BJ1001">
            <v>43.63</v>
          </cell>
          <cell r="BK1001">
            <v>77.8</v>
          </cell>
        </row>
        <row r="1002">
          <cell r="A1002">
            <v>14</v>
          </cell>
          <cell r="B1002" t="str">
            <v>Thurs</v>
          </cell>
          <cell r="C1002">
            <v>41606</v>
          </cell>
          <cell r="D1002">
            <v>0.8125</v>
          </cell>
          <cell r="E1002" t="str">
            <v>FS1</v>
          </cell>
          <cell r="F1002" t="str">
            <v>Texas Tech</v>
          </cell>
          <cell r="G1002" t="str">
            <v>B12</v>
          </cell>
          <cell r="H1002" t="str">
            <v>Texas</v>
          </cell>
          <cell r="I1002" t="str">
            <v>B12</v>
          </cell>
          <cell r="J1002" t="str">
            <v>Texas</v>
          </cell>
          <cell r="K1002" t="str">
            <v>Texas Tech</v>
          </cell>
          <cell r="L1002">
            <v>4</v>
          </cell>
          <cell r="M1002">
            <v>66</v>
          </cell>
          <cell r="T1002" t="str">
            <v>Texas</v>
          </cell>
          <cell r="AL1002" t="str">
            <v>Texas</v>
          </cell>
          <cell r="AM1002">
            <v>31</v>
          </cell>
          <cell r="AN1002" t="str">
            <v>Texas Tech</v>
          </cell>
          <cell r="AO1002">
            <v>22</v>
          </cell>
          <cell r="AQ1002" t="str">
            <v>Texas Tech</v>
          </cell>
          <cell r="AR1002">
            <v>3</v>
          </cell>
          <cell r="AS1002">
            <v>1</v>
          </cell>
          <cell r="AT1002">
            <v>0</v>
          </cell>
          <cell r="AU1002">
            <v>4</v>
          </cell>
          <cell r="AV1002">
            <v>4</v>
          </cell>
          <cell r="AW1002">
            <v>0</v>
          </cell>
          <cell r="AY1002">
            <v>3</v>
          </cell>
          <cell r="AZ1002">
            <v>5</v>
          </cell>
          <cell r="BA1002">
            <v>0</v>
          </cell>
          <cell r="BC1002" t="str">
            <v>Texas</v>
          </cell>
          <cell r="BD1002">
            <v>2</v>
          </cell>
          <cell r="BE1002">
            <v>2</v>
          </cell>
          <cell r="BF1002">
            <v>0</v>
          </cell>
          <cell r="BG1002">
            <v>4</v>
          </cell>
          <cell r="BH1002">
            <v>4</v>
          </cell>
          <cell r="BI1002">
            <v>0</v>
          </cell>
          <cell r="BJ1002">
            <v>75.790000000000006</v>
          </cell>
          <cell r="BK1002">
            <v>77.86</v>
          </cell>
        </row>
        <row r="1003">
          <cell r="A1003">
            <v>14</v>
          </cell>
          <cell r="B1003" t="str">
            <v>Thurs</v>
          </cell>
          <cell r="C1003">
            <v>41606</v>
          </cell>
          <cell r="D1003">
            <v>0.8125</v>
          </cell>
          <cell r="E1003" t="str">
            <v>ESPN</v>
          </cell>
          <cell r="F1003" t="str">
            <v>Mississippi</v>
          </cell>
          <cell r="G1003" t="str">
            <v>SEC</v>
          </cell>
          <cell r="H1003" t="str">
            <v>Mississippi State</v>
          </cell>
          <cell r="I1003" t="str">
            <v>SEC</v>
          </cell>
          <cell r="J1003" t="str">
            <v>Mississippi</v>
          </cell>
          <cell r="K1003" t="str">
            <v>Mississippi State</v>
          </cell>
          <cell r="L1003">
            <v>3.5</v>
          </cell>
          <cell r="M1003">
            <v>52</v>
          </cell>
          <cell r="T1003" t="str">
            <v>Mississippi</v>
          </cell>
          <cell r="AL1003" t="str">
            <v>Mississippi</v>
          </cell>
          <cell r="AM1003">
            <v>41</v>
          </cell>
          <cell r="AN1003" t="str">
            <v>Mississippi State</v>
          </cell>
          <cell r="AO1003">
            <v>24</v>
          </cell>
          <cell r="AQ1003" t="str">
            <v>Mississippi</v>
          </cell>
          <cell r="AR1003">
            <v>2</v>
          </cell>
          <cell r="AS1003">
            <v>2</v>
          </cell>
          <cell r="AT1003">
            <v>0</v>
          </cell>
          <cell r="AU1003">
            <v>5</v>
          </cell>
          <cell r="AV1003">
            <v>3</v>
          </cell>
          <cell r="AW1003">
            <v>0</v>
          </cell>
          <cell r="AY1003">
            <v>3</v>
          </cell>
          <cell r="AZ1003">
            <v>4</v>
          </cell>
          <cell r="BA1003">
            <v>1</v>
          </cell>
          <cell r="BC1003" t="str">
            <v>Mississippi State</v>
          </cell>
          <cell r="BD1003">
            <v>1</v>
          </cell>
          <cell r="BE1003">
            <v>3</v>
          </cell>
          <cell r="BF1003">
            <v>0</v>
          </cell>
          <cell r="BG1003">
            <v>3</v>
          </cell>
          <cell r="BH1003">
            <v>5</v>
          </cell>
          <cell r="BI1003">
            <v>0</v>
          </cell>
          <cell r="BJ1003">
            <v>79.47</v>
          </cell>
          <cell r="BK1003">
            <v>73.88</v>
          </cell>
        </row>
        <row r="1004">
          <cell r="A1004">
            <v>14</v>
          </cell>
          <cell r="B1004" t="str">
            <v>Fri</v>
          </cell>
          <cell r="C1004">
            <v>41607</v>
          </cell>
          <cell r="D1004">
            <v>0.64583333333333337</v>
          </cell>
          <cell r="E1004" t="str">
            <v>ABC</v>
          </cell>
          <cell r="F1004" t="str">
            <v>Miami (FL)</v>
          </cell>
          <cell r="G1004" t="str">
            <v>ACC</v>
          </cell>
          <cell r="H1004" t="str">
            <v>Pittsburgh</v>
          </cell>
          <cell r="I1004" t="str">
            <v>ACC</v>
          </cell>
          <cell r="J1004" t="str">
            <v>Miami (FL)</v>
          </cell>
          <cell r="K1004" t="str">
            <v>Pittsburgh</v>
          </cell>
          <cell r="L1004">
            <v>2.5</v>
          </cell>
          <cell r="T1004" t="str">
            <v>Miami (FL)</v>
          </cell>
          <cell r="AL1004" t="str">
            <v>DNP</v>
          </cell>
          <cell r="AQ1004" t="str">
            <v>Miami (FL)</v>
          </cell>
          <cell r="AR1004">
            <v>1</v>
          </cell>
          <cell r="AS1004">
            <v>2</v>
          </cell>
          <cell r="AT1004">
            <v>0</v>
          </cell>
          <cell r="AU1004">
            <v>3</v>
          </cell>
          <cell r="AV1004">
            <v>4</v>
          </cell>
          <cell r="AW1004">
            <v>1</v>
          </cell>
          <cell r="AY1004">
            <v>1</v>
          </cell>
          <cell r="AZ1004">
            <v>0</v>
          </cell>
          <cell r="BA1004">
            <v>0</v>
          </cell>
          <cell r="BC1004" t="str">
            <v>Pittsburgh</v>
          </cell>
          <cell r="BD1004">
            <v>1</v>
          </cell>
          <cell r="BE1004">
            <v>1</v>
          </cell>
          <cell r="BF1004">
            <v>1</v>
          </cell>
          <cell r="BG1004">
            <v>1</v>
          </cell>
          <cell r="BH1004">
            <v>5</v>
          </cell>
          <cell r="BI1004">
            <v>2</v>
          </cell>
          <cell r="BJ1004">
            <v>76.03</v>
          </cell>
          <cell r="BK1004">
            <v>72.930000000000007</v>
          </cell>
        </row>
        <row r="1005">
          <cell r="A1005">
            <v>14</v>
          </cell>
          <cell r="B1005" t="str">
            <v>Fri</v>
          </cell>
          <cell r="C1005">
            <v>41607</v>
          </cell>
          <cell r="D1005">
            <v>0.5</v>
          </cell>
          <cell r="E1005" t="str">
            <v>ABC</v>
          </cell>
          <cell r="F1005" t="str">
            <v xml:space="preserve">Iowa  </v>
          </cell>
          <cell r="G1005" t="str">
            <v>B10</v>
          </cell>
          <cell r="H1005" t="str">
            <v>Nebraska</v>
          </cell>
          <cell r="I1005" t="str">
            <v>B10</v>
          </cell>
          <cell r="J1005" t="str">
            <v>Nebraska</v>
          </cell>
          <cell r="K1005" t="str">
            <v xml:space="preserve">Iowa  </v>
          </cell>
          <cell r="L1005">
            <v>3</v>
          </cell>
          <cell r="T1005" t="str">
            <v xml:space="preserve">Iowa  </v>
          </cell>
          <cell r="AL1005" t="str">
            <v>Nebraska</v>
          </cell>
          <cell r="AM1005">
            <v>13</v>
          </cell>
          <cell r="AN1005" t="str">
            <v xml:space="preserve">Iowa  </v>
          </cell>
          <cell r="AO1005">
            <v>7</v>
          </cell>
          <cell r="AQ1005" t="str">
            <v xml:space="preserve">Iowa  </v>
          </cell>
          <cell r="AR1005">
            <v>3</v>
          </cell>
          <cell r="AS1005">
            <v>0</v>
          </cell>
          <cell r="AT1005">
            <v>0</v>
          </cell>
          <cell r="AU1005">
            <v>5</v>
          </cell>
          <cell r="AV1005">
            <v>4</v>
          </cell>
          <cell r="AW1005">
            <v>0</v>
          </cell>
          <cell r="AY1005">
            <v>1</v>
          </cell>
          <cell r="AZ1005">
            <v>1</v>
          </cell>
          <cell r="BA1005">
            <v>0</v>
          </cell>
          <cell r="BC1005" t="str">
            <v>Nebraska</v>
          </cell>
          <cell r="BD1005">
            <v>2</v>
          </cell>
          <cell r="BE1005">
            <v>3</v>
          </cell>
          <cell r="BF1005">
            <v>0</v>
          </cell>
          <cell r="BG1005">
            <v>4</v>
          </cell>
          <cell r="BH1005">
            <v>4</v>
          </cell>
          <cell r="BI1005">
            <v>0</v>
          </cell>
          <cell r="BJ1005">
            <v>77.88</v>
          </cell>
          <cell r="BK1005">
            <v>74.62</v>
          </cell>
        </row>
        <row r="1006">
          <cell r="A1006">
            <v>14</v>
          </cell>
          <cell r="B1006" t="str">
            <v>Fri</v>
          </cell>
          <cell r="C1006">
            <v>41607</v>
          </cell>
          <cell r="D1006">
            <v>0.83333333333333337</v>
          </cell>
          <cell r="E1006" t="str">
            <v>ESPN</v>
          </cell>
          <cell r="F1006" t="str">
            <v>South Florida</v>
          </cell>
          <cell r="G1006" t="str">
            <v>AAC</v>
          </cell>
          <cell r="H1006" t="str">
            <v>Central Florida</v>
          </cell>
          <cell r="I1006" t="str">
            <v>AAC</v>
          </cell>
          <cell r="J1006" t="str">
            <v>Central Florida</v>
          </cell>
          <cell r="K1006" t="str">
            <v>South Florida</v>
          </cell>
          <cell r="L1006">
            <v>27</v>
          </cell>
          <cell r="T1006" t="str">
            <v>Central Florida</v>
          </cell>
          <cell r="AL1006" t="str">
            <v>DNP</v>
          </cell>
          <cell r="AQ1006" t="str">
            <v>South Florida</v>
          </cell>
          <cell r="AR1006">
            <v>3</v>
          </cell>
          <cell r="AS1006">
            <v>0</v>
          </cell>
          <cell r="AT1006">
            <v>0</v>
          </cell>
          <cell r="AU1006">
            <v>4</v>
          </cell>
          <cell r="AV1006">
            <v>4</v>
          </cell>
          <cell r="AW1006">
            <v>0</v>
          </cell>
          <cell r="AY1006">
            <v>3</v>
          </cell>
          <cell r="AZ1006">
            <v>1</v>
          </cell>
          <cell r="BA1006">
            <v>0</v>
          </cell>
          <cell r="BC1006" t="str">
            <v>Central Florida</v>
          </cell>
          <cell r="BD1006">
            <v>4</v>
          </cell>
          <cell r="BE1006">
            <v>0</v>
          </cell>
          <cell r="BF1006">
            <v>0</v>
          </cell>
          <cell r="BG1006">
            <v>7</v>
          </cell>
          <cell r="BH1006">
            <v>1</v>
          </cell>
          <cell r="BI1006">
            <v>0</v>
          </cell>
          <cell r="BJ1006">
            <v>53.43</v>
          </cell>
          <cell r="BK1006">
            <v>78.59</v>
          </cell>
        </row>
        <row r="1007">
          <cell r="A1007">
            <v>14</v>
          </cell>
          <cell r="B1007" t="str">
            <v>Fri</v>
          </cell>
          <cell r="C1007">
            <v>41607</v>
          </cell>
          <cell r="D1007">
            <v>0.5</v>
          </cell>
          <cell r="E1007" t="str">
            <v>ESPN2</v>
          </cell>
          <cell r="F1007" t="str">
            <v>SMU</v>
          </cell>
          <cell r="G1007" t="str">
            <v>AAC</v>
          </cell>
          <cell r="H1007" t="str">
            <v>Houston</v>
          </cell>
          <cell r="I1007" t="str">
            <v>AAC</v>
          </cell>
          <cell r="J1007" t="str">
            <v>Houston</v>
          </cell>
          <cell r="K1007" t="str">
            <v>SMU</v>
          </cell>
          <cell r="L1007">
            <v>10</v>
          </cell>
          <cell r="T1007" t="str">
            <v>Houston</v>
          </cell>
          <cell r="AL1007" t="str">
            <v>SMU</v>
          </cell>
          <cell r="AM1007">
            <v>72</v>
          </cell>
          <cell r="AN1007" t="str">
            <v>Houston</v>
          </cell>
          <cell r="AO1007">
            <v>42</v>
          </cell>
          <cell r="AQ1007" t="str">
            <v>SMU</v>
          </cell>
          <cell r="AR1007">
            <v>2</v>
          </cell>
          <cell r="AS1007">
            <v>2</v>
          </cell>
          <cell r="AT1007">
            <v>0</v>
          </cell>
          <cell r="AU1007">
            <v>3</v>
          </cell>
          <cell r="AV1007">
            <v>4</v>
          </cell>
          <cell r="AW1007">
            <v>0</v>
          </cell>
          <cell r="AY1007">
            <v>4</v>
          </cell>
          <cell r="AZ1007">
            <v>4</v>
          </cell>
          <cell r="BA1007">
            <v>0</v>
          </cell>
          <cell r="BC1007" t="str">
            <v>Houston</v>
          </cell>
          <cell r="BD1007">
            <v>2</v>
          </cell>
          <cell r="BE1007">
            <v>2</v>
          </cell>
          <cell r="BF1007">
            <v>0</v>
          </cell>
          <cell r="BG1007">
            <v>6</v>
          </cell>
          <cell r="BH1007">
            <v>2</v>
          </cell>
          <cell r="BI1007">
            <v>0</v>
          </cell>
          <cell r="BJ1007">
            <v>61.82</v>
          </cell>
          <cell r="BK1007">
            <v>74.42</v>
          </cell>
        </row>
        <row r="1008">
          <cell r="A1008">
            <v>14</v>
          </cell>
          <cell r="B1008" t="str">
            <v>Fri</v>
          </cell>
          <cell r="C1008">
            <v>41607</v>
          </cell>
          <cell r="D1008">
            <v>0.5</v>
          </cell>
          <cell r="E1008" t="str">
            <v>ESPNN</v>
          </cell>
          <cell r="F1008" t="str">
            <v>Temple</v>
          </cell>
          <cell r="G1008" t="str">
            <v>AAC</v>
          </cell>
          <cell r="H1008" t="str">
            <v>Memphis</v>
          </cell>
          <cell r="I1008" t="str">
            <v>AAC</v>
          </cell>
          <cell r="J1008" t="str">
            <v>Memphis</v>
          </cell>
          <cell r="K1008" t="str">
            <v>Temple</v>
          </cell>
          <cell r="L1008">
            <v>9</v>
          </cell>
          <cell r="T1008" t="str">
            <v>Memphis</v>
          </cell>
          <cell r="AL1008" t="str">
            <v>DNP</v>
          </cell>
          <cell r="AQ1008" t="str">
            <v>Temple</v>
          </cell>
          <cell r="AR1008">
            <v>3</v>
          </cell>
          <cell r="AS1008">
            <v>2</v>
          </cell>
          <cell r="AT1008">
            <v>0</v>
          </cell>
          <cell r="AU1008">
            <v>5</v>
          </cell>
          <cell r="AV1008">
            <v>4</v>
          </cell>
          <cell r="AW1008">
            <v>0</v>
          </cell>
          <cell r="AY1008">
            <v>0</v>
          </cell>
          <cell r="AZ1008">
            <v>0</v>
          </cell>
          <cell r="BA1008">
            <v>0</v>
          </cell>
          <cell r="BC1008" t="str">
            <v>Memphis</v>
          </cell>
          <cell r="BD1008">
            <v>2</v>
          </cell>
          <cell r="BE1008">
            <v>3</v>
          </cell>
          <cell r="BF1008">
            <v>0</v>
          </cell>
          <cell r="BG1008">
            <v>4</v>
          </cell>
          <cell r="BH1008">
            <v>4</v>
          </cell>
          <cell r="BI1008">
            <v>0</v>
          </cell>
          <cell r="BJ1008">
            <v>55.68</v>
          </cell>
          <cell r="BK1008">
            <v>65.59</v>
          </cell>
        </row>
        <row r="1009">
          <cell r="A1009">
            <v>14</v>
          </cell>
          <cell r="B1009" t="str">
            <v>Fri</v>
          </cell>
          <cell r="C1009">
            <v>41607</v>
          </cell>
          <cell r="D1009">
            <v>0.625</v>
          </cell>
          <cell r="E1009" t="str">
            <v>FS1</v>
          </cell>
          <cell r="F1009" t="str">
            <v>Florida Intl</v>
          </cell>
          <cell r="G1009" t="str">
            <v>CUSA</v>
          </cell>
          <cell r="H1009" t="str">
            <v>Florida Atlantic</v>
          </cell>
          <cell r="I1009" t="str">
            <v>CUSA</v>
          </cell>
          <cell r="J1009" t="str">
            <v>Florida Atlantic</v>
          </cell>
          <cell r="K1009" t="str">
            <v>Florida Intl</v>
          </cell>
          <cell r="L1009">
            <v>28</v>
          </cell>
          <cell r="T1009" t="str">
            <v>Florida Atlantic</v>
          </cell>
          <cell r="AL1009" t="str">
            <v>Florida Intl</v>
          </cell>
          <cell r="AM1009">
            <v>34</v>
          </cell>
          <cell r="AN1009" t="str">
            <v>Florida Atlantic</v>
          </cell>
          <cell r="AO1009">
            <v>24</v>
          </cell>
          <cell r="AQ1009" t="str">
            <v>Florida Intl</v>
          </cell>
          <cell r="AR1009">
            <v>1</v>
          </cell>
          <cell r="AS1009">
            <v>2</v>
          </cell>
          <cell r="AT1009">
            <v>0</v>
          </cell>
          <cell r="AU1009">
            <v>3</v>
          </cell>
          <cell r="AV1009">
            <v>5</v>
          </cell>
          <cell r="AW1009">
            <v>0</v>
          </cell>
          <cell r="AY1009">
            <v>3</v>
          </cell>
          <cell r="AZ1009">
            <v>5</v>
          </cell>
          <cell r="BA1009">
            <v>0</v>
          </cell>
          <cell r="BC1009" t="str">
            <v>Florida Atlantic</v>
          </cell>
          <cell r="BD1009">
            <v>3</v>
          </cell>
          <cell r="BE1009">
            <v>1</v>
          </cell>
          <cell r="BF1009">
            <v>0</v>
          </cell>
          <cell r="BG1009">
            <v>8</v>
          </cell>
          <cell r="BH1009">
            <v>2</v>
          </cell>
          <cell r="BI1009">
            <v>0</v>
          </cell>
          <cell r="BJ1009">
            <v>34.590000000000003</v>
          </cell>
          <cell r="BK1009">
            <v>65.86</v>
          </cell>
        </row>
        <row r="1010">
          <cell r="A1010">
            <v>14</v>
          </cell>
          <cell r="B1010" t="str">
            <v>Fri</v>
          </cell>
          <cell r="C1010">
            <v>41607</v>
          </cell>
          <cell r="D1010">
            <v>0.5</v>
          </cell>
          <cell r="E1010" t="str">
            <v>CBSSN</v>
          </cell>
          <cell r="F1010" t="str">
            <v>East Carolina</v>
          </cell>
          <cell r="G1010" t="str">
            <v>CUSA</v>
          </cell>
          <cell r="H1010" t="str">
            <v>Marshall</v>
          </cell>
          <cell r="I1010" t="str">
            <v>CUSA</v>
          </cell>
          <cell r="J1010" t="str">
            <v>Marshall</v>
          </cell>
          <cell r="K1010" t="str">
            <v>East Carolina</v>
          </cell>
          <cell r="L1010">
            <v>3</v>
          </cell>
          <cell r="T1010" t="str">
            <v>East Carolina</v>
          </cell>
          <cell r="AL1010" t="str">
            <v>East Carolina</v>
          </cell>
          <cell r="AM1010">
            <v>65</v>
          </cell>
          <cell r="AN1010" t="str">
            <v>Marshall</v>
          </cell>
          <cell r="AO1010">
            <v>59</v>
          </cell>
          <cell r="AQ1010" t="str">
            <v>East Carolina</v>
          </cell>
          <cell r="AR1010">
            <v>1</v>
          </cell>
          <cell r="AS1010">
            <v>3</v>
          </cell>
          <cell r="AT1010">
            <v>0</v>
          </cell>
          <cell r="AU1010">
            <v>4</v>
          </cell>
          <cell r="AV1010">
            <v>4</v>
          </cell>
          <cell r="AW1010">
            <v>0</v>
          </cell>
          <cell r="AY1010">
            <v>5</v>
          </cell>
          <cell r="AZ1010">
            <v>3</v>
          </cell>
          <cell r="BA1010">
            <v>0</v>
          </cell>
          <cell r="BC1010" t="str">
            <v>Marshall</v>
          </cell>
          <cell r="BD1010">
            <v>3</v>
          </cell>
          <cell r="BE1010">
            <v>0</v>
          </cell>
          <cell r="BF1010">
            <v>0</v>
          </cell>
          <cell r="BG1010">
            <v>5</v>
          </cell>
          <cell r="BH1010">
            <v>3</v>
          </cell>
          <cell r="BI1010">
            <v>0</v>
          </cell>
          <cell r="BJ1010">
            <v>75.3</v>
          </cell>
          <cell r="BK1010">
            <v>71.64</v>
          </cell>
        </row>
        <row r="1011">
          <cell r="A1011">
            <v>14</v>
          </cell>
          <cell r="B1011" t="str">
            <v>Fri</v>
          </cell>
          <cell r="C1011">
            <v>41607</v>
          </cell>
          <cell r="D1011">
            <v>0.5</v>
          </cell>
          <cell r="E1011" t="str">
            <v>espn3</v>
          </cell>
          <cell r="F1011" t="str">
            <v>Toledo</v>
          </cell>
          <cell r="G1011" t="str">
            <v>MAC</v>
          </cell>
          <cell r="H1011" t="str">
            <v>Akron</v>
          </cell>
          <cell r="I1011" t="str">
            <v>MAC</v>
          </cell>
          <cell r="J1011" t="str">
            <v>Toledo</v>
          </cell>
          <cell r="K1011" t="str">
            <v>Akron</v>
          </cell>
          <cell r="L1011">
            <v>7.5</v>
          </cell>
          <cell r="T1011" t="str">
            <v>Toledo</v>
          </cell>
          <cell r="AL1011" t="str">
            <v>Toledo</v>
          </cell>
          <cell r="AM1011">
            <v>35</v>
          </cell>
          <cell r="AN1011" t="str">
            <v>Akron</v>
          </cell>
          <cell r="AO1011">
            <v>23</v>
          </cell>
          <cell r="AQ1011" t="str">
            <v>Toledo</v>
          </cell>
          <cell r="AR1011">
            <v>3</v>
          </cell>
          <cell r="AS1011">
            <v>2</v>
          </cell>
          <cell r="AT1011">
            <v>0</v>
          </cell>
          <cell r="AU1011">
            <v>5</v>
          </cell>
          <cell r="AV1011">
            <v>4</v>
          </cell>
          <cell r="AW1011">
            <v>0</v>
          </cell>
          <cell r="AY1011">
            <v>1</v>
          </cell>
          <cell r="AZ1011">
            <v>2</v>
          </cell>
          <cell r="BA1011">
            <v>0</v>
          </cell>
          <cell r="BC1011" t="str">
            <v>Akron</v>
          </cell>
          <cell r="BD1011">
            <v>2</v>
          </cell>
          <cell r="BE1011">
            <v>2</v>
          </cell>
          <cell r="BF1011">
            <v>0</v>
          </cell>
          <cell r="BG1011">
            <v>4</v>
          </cell>
          <cell r="BH1011">
            <v>5</v>
          </cell>
          <cell r="BI1011">
            <v>0</v>
          </cell>
          <cell r="BJ1011">
            <v>70.44</v>
          </cell>
          <cell r="BK1011">
            <v>54.84</v>
          </cell>
        </row>
        <row r="1012">
          <cell r="A1012">
            <v>14</v>
          </cell>
          <cell r="B1012" t="str">
            <v>Fri</v>
          </cell>
          <cell r="C1012">
            <v>41607</v>
          </cell>
          <cell r="D1012">
            <v>0.54166666666666663</v>
          </cell>
          <cell r="E1012" t="str">
            <v>espn3</v>
          </cell>
          <cell r="F1012" t="str">
            <v>Miami (OH)</v>
          </cell>
          <cell r="G1012" t="str">
            <v>MAC</v>
          </cell>
          <cell r="H1012" t="str">
            <v>Ball State</v>
          </cell>
          <cell r="I1012" t="str">
            <v>MAC</v>
          </cell>
          <cell r="J1012" t="str">
            <v>Ball State</v>
          </cell>
          <cell r="K1012" t="str">
            <v>Miami (OH)</v>
          </cell>
          <cell r="L1012">
            <v>35</v>
          </cell>
          <cell r="T1012" t="str">
            <v>Ball State</v>
          </cell>
          <cell r="AL1012" t="str">
            <v>Ball State</v>
          </cell>
          <cell r="AM1012">
            <v>31</v>
          </cell>
          <cell r="AN1012" t="str">
            <v>Miami (OH)</v>
          </cell>
          <cell r="AO1012">
            <v>24</v>
          </cell>
          <cell r="AQ1012" t="str">
            <v>Miami (OH)</v>
          </cell>
          <cell r="AR1012">
            <v>1</v>
          </cell>
          <cell r="AS1012">
            <v>4</v>
          </cell>
          <cell r="AT1012">
            <v>0</v>
          </cell>
          <cell r="AU1012">
            <v>3</v>
          </cell>
          <cell r="AV1012">
            <v>6</v>
          </cell>
          <cell r="AW1012">
            <v>0</v>
          </cell>
          <cell r="AY1012">
            <v>2</v>
          </cell>
          <cell r="AZ1012">
            <v>1</v>
          </cell>
          <cell r="BA1012">
            <v>1</v>
          </cell>
          <cell r="BC1012" t="str">
            <v>Ball State</v>
          </cell>
          <cell r="BD1012">
            <v>2</v>
          </cell>
          <cell r="BE1012">
            <v>1</v>
          </cell>
          <cell r="BF1012">
            <v>0</v>
          </cell>
          <cell r="BG1012">
            <v>6</v>
          </cell>
          <cell r="BH1012">
            <v>2</v>
          </cell>
          <cell r="BI1012">
            <v>0</v>
          </cell>
          <cell r="BJ1012">
            <v>36.99</v>
          </cell>
          <cell r="BK1012">
            <v>70.55</v>
          </cell>
        </row>
        <row r="1013">
          <cell r="A1013">
            <v>14</v>
          </cell>
          <cell r="B1013" t="str">
            <v>Fri</v>
          </cell>
          <cell r="C1013">
            <v>41607</v>
          </cell>
          <cell r="D1013">
            <v>0.5625</v>
          </cell>
          <cell r="E1013" t="str">
            <v>ESPNU</v>
          </cell>
          <cell r="F1013" t="str">
            <v>Bowling Green</v>
          </cell>
          <cell r="G1013" t="str">
            <v>MAC</v>
          </cell>
          <cell r="H1013" t="str">
            <v>Buffalo</v>
          </cell>
          <cell r="I1013" t="str">
            <v>MAC</v>
          </cell>
          <cell r="J1013" t="str">
            <v>Bowling Green</v>
          </cell>
          <cell r="K1013" t="str">
            <v>Buffalo</v>
          </cell>
          <cell r="L1013">
            <v>1.5</v>
          </cell>
          <cell r="T1013" t="str">
            <v>Buffalo</v>
          </cell>
          <cell r="AL1013" t="str">
            <v>Bowling Green</v>
          </cell>
          <cell r="AM1013">
            <v>21</v>
          </cell>
          <cell r="AN1013" t="str">
            <v>Buffalo</v>
          </cell>
          <cell r="AO1013">
            <v>7</v>
          </cell>
          <cell r="AQ1013" t="str">
            <v>Bowling Green</v>
          </cell>
          <cell r="AR1013">
            <v>3</v>
          </cell>
          <cell r="AS1013">
            <v>1</v>
          </cell>
          <cell r="AT1013">
            <v>0</v>
          </cell>
          <cell r="AU1013">
            <v>5</v>
          </cell>
          <cell r="AV1013">
            <v>3</v>
          </cell>
          <cell r="AW1013">
            <v>0</v>
          </cell>
          <cell r="AY1013">
            <v>4</v>
          </cell>
          <cell r="AZ1013">
            <v>4</v>
          </cell>
          <cell r="BA1013">
            <v>0</v>
          </cell>
          <cell r="BC1013" t="str">
            <v>Buffalo</v>
          </cell>
          <cell r="BD1013">
            <v>3</v>
          </cell>
          <cell r="BE1013">
            <v>0</v>
          </cell>
          <cell r="BF1013">
            <v>0</v>
          </cell>
          <cell r="BG1013">
            <v>6</v>
          </cell>
          <cell r="BH1013">
            <v>2</v>
          </cell>
          <cell r="BI1013">
            <v>0</v>
          </cell>
          <cell r="BJ1013">
            <v>74.12</v>
          </cell>
          <cell r="BK1013">
            <v>71.98</v>
          </cell>
        </row>
        <row r="1014">
          <cell r="A1014">
            <v>14</v>
          </cell>
          <cell r="B1014" t="str">
            <v>Fri</v>
          </cell>
          <cell r="C1014">
            <v>41607</v>
          </cell>
          <cell r="D1014">
            <v>0.58333333333333337</v>
          </cell>
          <cell r="E1014" t="str">
            <v>espn3</v>
          </cell>
          <cell r="F1014" t="str">
            <v>Eastern Michigan</v>
          </cell>
          <cell r="G1014" t="str">
            <v>MAC</v>
          </cell>
          <cell r="H1014" t="str">
            <v>Central Michigan</v>
          </cell>
          <cell r="I1014" t="str">
            <v>MAC</v>
          </cell>
          <cell r="J1014" t="str">
            <v>Central Michigan</v>
          </cell>
          <cell r="K1014" t="str">
            <v>Eastern Michigan</v>
          </cell>
          <cell r="L1014">
            <v>18.5</v>
          </cell>
          <cell r="T1014" t="str">
            <v>Central Michigan</v>
          </cell>
          <cell r="AL1014" t="str">
            <v>Central Michigan</v>
          </cell>
          <cell r="AM1014">
            <v>34</v>
          </cell>
          <cell r="AN1014" t="str">
            <v>Eastern Michigan</v>
          </cell>
          <cell r="AO1014">
            <v>31</v>
          </cell>
          <cell r="AQ1014" t="str">
            <v>Eastern Michigan</v>
          </cell>
          <cell r="AR1014">
            <v>1</v>
          </cell>
          <cell r="AS1014">
            <v>5</v>
          </cell>
          <cell r="AT1014">
            <v>0</v>
          </cell>
          <cell r="AU1014">
            <v>1</v>
          </cell>
          <cell r="AV1014">
            <v>8</v>
          </cell>
          <cell r="AW1014">
            <v>0</v>
          </cell>
          <cell r="AY1014">
            <v>4</v>
          </cell>
          <cell r="AZ1014">
            <v>4</v>
          </cell>
          <cell r="BA1014">
            <v>0</v>
          </cell>
          <cell r="BC1014" t="str">
            <v>Central Michigan</v>
          </cell>
          <cell r="BD1014">
            <v>2</v>
          </cell>
          <cell r="BE1014">
            <v>1</v>
          </cell>
          <cell r="BF1014">
            <v>0</v>
          </cell>
          <cell r="BG1014">
            <v>4</v>
          </cell>
          <cell r="BH1014">
            <v>4</v>
          </cell>
          <cell r="BI1014">
            <v>0</v>
          </cell>
          <cell r="BJ1014">
            <v>41.07</v>
          </cell>
          <cell r="BK1014">
            <v>55.25</v>
          </cell>
        </row>
        <row r="1015">
          <cell r="A1015">
            <v>14</v>
          </cell>
          <cell r="B1015" t="str">
            <v>Fri</v>
          </cell>
          <cell r="C1015">
            <v>41607</v>
          </cell>
          <cell r="D1015">
            <v>0.58333333333333337</v>
          </cell>
          <cell r="E1015" t="str">
            <v>espn3</v>
          </cell>
          <cell r="F1015" t="str">
            <v>Massachusetts</v>
          </cell>
          <cell r="G1015" t="str">
            <v>MAC</v>
          </cell>
          <cell r="H1015" t="str">
            <v>Ohio</v>
          </cell>
          <cell r="I1015" t="str">
            <v>MAC</v>
          </cell>
          <cell r="J1015" t="str">
            <v>Ohio</v>
          </cell>
          <cell r="K1015" t="str">
            <v>Massachusetts</v>
          </cell>
          <cell r="L1015">
            <v>16.5</v>
          </cell>
          <cell r="T1015" t="str">
            <v>Ohio</v>
          </cell>
          <cell r="AL1015" t="str">
            <v>Ohio</v>
          </cell>
          <cell r="AM1015">
            <v>37</v>
          </cell>
          <cell r="AN1015" t="str">
            <v>Massachusetts</v>
          </cell>
          <cell r="AO1015">
            <v>34</v>
          </cell>
          <cell r="AQ1015" t="str">
            <v>Massachusetts</v>
          </cell>
          <cell r="AR1015">
            <v>2</v>
          </cell>
          <cell r="AS1015">
            <v>3</v>
          </cell>
          <cell r="AT1015">
            <v>0</v>
          </cell>
          <cell r="AU1015">
            <v>4</v>
          </cell>
          <cell r="AV1015">
            <v>5</v>
          </cell>
          <cell r="AW1015">
            <v>0</v>
          </cell>
          <cell r="AY1015">
            <v>1</v>
          </cell>
          <cell r="AZ1015">
            <v>0</v>
          </cell>
          <cell r="BA1015">
            <v>0</v>
          </cell>
          <cell r="BC1015" t="str">
            <v>Ohio</v>
          </cell>
          <cell r="BD1015">
            <v>2</v>
          </cell>
          <cell r="BE1015">
            <v>3</v>
          </cell>
          <cell r="BF1015">
            <v>0</v>
          </cell>
          <cell r="BG1015">
            <v>4</v>
          </cell>
          <cell r="BH1015">
            <v>4</v>
          </cell>
          <cell r="BI1015">
            <v>0</v>
          </cell>
          <cell r="BJ1015">
            <v>43.36</v>
          </cell>
          <cell r="BK1015">
            <v>58.33</v>
          </cell>
        </row>
        <row r="1016">
          <cell r="A1016">
            <v>14</v>
          </cell>
          <cell r="B1016" t="str">
            <v>Fri</v>
          </cell>
          <cell r="C1016">
            <v>41607</v>
          </cell>
          <cell r="D1016">
            <v>0.64583333333333337</v>
          </cell>
          <cell r="E1016" t="str">
            <v>CBSSN</v>
          </cell>
          <cell r="F1016" t="str">
            <v>Fresno State</v>
          </cell>
          <cell r="G1016" t="str">
            <v>MWC</v>
          </cell>
          <cell r="H1016" t="str">
            <v xml:space="preserve">San Jose State </v>
          </cell>
          <cell r="I1016" t="str">
            <v>MWC</v>
          </cell>
          <cell r="J1016" t="str">
            <v>Fresno State</v>
          </cell>
          <cell r="K1016" t="str">
            <v xml:space="preserve">San Jose State </v>
          </cell>
          <cell r="L1016">
            <v>7.5</v>
          </cell>
          <cell r="T1016" t="str">
            <v xml:space="preserve">San Jose State </v>
          </cell>
          <cell r="AL1016" t="str">
            <v>DNP</v>
          </cell>
          <cell r="AQ1016" t="str">
            <v>Fresno State</v>
          </cell>
          <cell r="AR1016">
            <v>1</v>
          </cell>
          <cell r="AS1016">
            <v>2</v>
          </cell>
          <cell r="AT1016">
            <v>1</v>
          </cell>
          <cell r="AU1016">
            <v>2</v>
          </cell>
          <cell r="AV1016">
            <v>6</v>
          </cell>
          <cell r="AW1016">
            <v>1</v>
          </cell>
          <cell r="BC1016" t="str">
            <v xml:space="preserve">San Jose State </v>
          </cell>
          <cell r="BD1016">
            <v>0</v>
          </cell>
          <cell r="BE1016">
            <v>2</v>
          </cell>
          <cell r="BF1016">
            <v>1</v>
          </cell>
          <cell r="BG1016">
            <v>4</v>
          </cell>
          <cell r="BH1016">
            <v>3</v>
          </cell>
          <cell r="BI1016">
            <v>1</v>
          </cell>
          <cell r="BJ1016">
            <v>73.61</v>
          </cell>
          <cell r="BK1016">
            <v>63.17</v>
          </cell>
        </row>
        <row r="1017">
          <cell r="A1017">
            <v>14</v>
          </cell>
          <cell r="B1017" t="str">
            <v>Fri</v>
          </cell>
          <cell r="C1017">
            <v>41607</v>
          </cell>
          <cell r="D1017">
            <v>0.79166666666666663</v>
          </cell>
          <cell r="E1017" t="str">
            <v>FS1</v>
          </cell>
          <cell r="F1017" t="str">
            <v>Oregon State</v>
          </cell>
          <cell r="G1017" t="str">
            <v>P12</v>
          </cell>
          <cell r="H1017" t="str">
            <v>Oregon</v>
          </cell>
          <cell r="I1017" t="str">
            <v>P12</v>
          </cell>
          <cell r="J1017" t="str">
            <v>Oregon</v>
          </cell>
          <cell r="K1017" t="str">
            <v>Oregon State</v>
          </cell>
          <cell r="L1017">
            <v>22</v>
          </cell>
          <cell r="T1017" t="str">
            <v>Oregon State</v>
          </cell>
          <cell r="AL1017" t="str">
            <v>Oregon</v>
          </cell>
          <cell r="AM1017">
            <v>48</v>
          </cell>
          <cell r="AN1017" t="str">
            <v>Oregon State</v>
          </cell>
          <cell r="AO1017">
            <v>24</v>
          </cell>
          <cell r="AQ1017" t="str">
            <v>Oregon State</v>
          </cell>
          <cell r="AR1017">
            <v>3</v>
          </cell>
          <cell r="AS1017">
            <v>1</v>
          </cell>
          <cell r="AT1017">
            <v>0</v>
          </cell>
          <cell r="AU1017">
            <v>4</v>
          </cell>
          <cell r="AV1017">
            <v>5</v>
          </cell>
          <cell r="AW1017">
            <v>0</v>
          </cell>
          <cell r="AY1017">
            <v>2</v>
          </cell>
          <cell r="AZ1017">
            <v>5</v>
          </cell>
          <cell r="BA1017">
            <v>1</v>
          </cell>
          <cell r="BC1017" t="str">
            <v>Oregon</v>
          </cell>
          <cell r="BD1017">
            <v>3</v>
          </cell>
          <cell r="BE1017">
            <v>1</v>
          </cell>
          <cell r="BF1017">
            <v>0</v>
          </cell>
          <cell r="BG1017">
            <v>6</v>
          </cell>
          <cell r="BH1017">
            <v>2</v>
          </cell>
          <cell r="BI1017">
            <v>0</v>
          </cell>
          <cell r="BJ1017">
            <v>77.14</v>
          </cell>
          <cell r="BK1017">
            <v>93.59</v>
          </cell>
        </row>
        <row r="1018">
          <cell r="A1018">
            <v>14</v>
          </cell>
          <cell r="B1018" t="str">
            <v>Fri</v>
          </cell>
          <cell r="C1018">
            <v>41607</v>
          </cell>
          <cell r="D1018">
            <v>0.64583333333333337</v>
          </cell>
          <cell r="E1018" t="str">
            <v>Fox</v>
          </cell>
          <cell r="F1018" t="str">
            <v>Washington State</v>
          </cell>
          <cell r="G1018" t="str">
            <v>P12</v>
          </cell>
          <cell r="H1018" t="str">
            <v>Washington</v>
          </cell>
          <cell r="I1018" t="str">
            <v>P12</v>
          </cell>
          <cell r="J1018" t="str">
            <v>Washington</v>
          </cell>
          <cell r="K1018" t="str">
            <v>Washington State</v>
          </cell>
          <cell r="L1018">
            <v>14</v>
          </cell>
          <cell r="T1018" t="str">
            <v>Washington State</v>
          </cell>
          <cell r="AL1018" t="str">
            <v>Washington State</v>
          </cell>
          <cell r="AM1018">
            <v>31</v>
          </cell>
          <cell r="AN1018" t="str">
            <v>Washington</v>
          </cell>
          <cell r="AO1018">
            <v>28</v>
          </cell>
          <cell r="AQ1018" t="str">
            <v>Washington State</v>
          </cell>
          <cell r="AR1018">
            <v>4</v>
          </cell>
          <cell r="AS1018">
            <v>0</v>
          </cell>
          <cell r="AT1018">
            <v>0</v>
          </cell>
          <cell r="AU1018">
            <v>6</v>
          </cell>
          <cell r="AV1018">
            <v>3</v>
          </cell>
          <cell r="AW1018">
            <v>0</v>
          </cell>
          <cell r="AY1018">
            <v>4</v>
          </cell>
          <cell r="AZ1018">
            <v>4</v>
          </cell>
          <cell r="BA1018">
            <v>0</v>
          </cell>
          <cell r="BC1018" t="str">
            <v>Washington</v>
          </cell>
          <cell r="BD1018">
            <v>2</v>
          </cell>
          <cell r="BE1018">
            <v>1</v>
          </cell>
          <cell r="BF1018">
            <v>0</v>
          </cell>
          <cell r="BG1018">
            <v>5</v>
          </cell>
          <cell r="BH1018">
            <v>2</v>
          </cell>
          <cell r="BI1018">
            <v>0</v>
          </cell>
          <cell r="BJ1018">
            <v>79.16</v>
          </cell>
          <cell r="BK1018">
            <v>88.12</v>
          </cell>
        </row>
        <row r="1019">
          <cell r="A1019">
            <v>14</v>
          </cell>
          <cell r="B1019" t="str">
            <v>Fri</v>
          </cell>
          <cell r="C1019">
            <v>41607</v>
          </cell>
          <cell r="D1019">
            <v>0.58333333333333337</v>
          </cell>
          <cell r="E1019" t="str">
            <v>espn3</v>
          </cell>
          <cell r="F1019" t="str">
            <v>Texas State</v>
          </cell>
          <cell r="G1019" t="str">
            <v>SB</v>
          </cell>
          <cell r="H1019" t="str">
            <v>Troy</v>
          </cell>
          <cell r="I1019" t="str">
            <v>SB</v>
          </cell>
          <cell r="J1019" t="str">
            <v>Troy</v>
          </cell>
          <cell r="K1019" t="str">
            <v>Texas State</v>
          </cell>
          <cell r="L1019">
            <v>7</v>
          </cell>
          <cell r="T1019" t="str">
            <v>Texas State</v>
          </cell>
          <cell r="AL1019" t="str">
            <v>DNP</v>
          </cell>
          <cell r="AQ1019" t="str">
            <v>Texas State</v>
          </cell>
          <cell r="AR1019">
            <v>3</v>
          </cell>
          <cell r="AS1019">
            <v>1</v>
          </cell>
          <cell r="AT1019">
            <v>0</v>
          </cell>
          <cell r="AU1019">
            <v>5</v>
          </cell>
          <cell r="AV1019">
            <v>4</v>
          </cell>
          <cell r="AW1019">
            <v>0</v>
          </cell>
          <cell r="AY1019">
            <v>0</v>
          </cell>
          <cell r="AZ1019">
            <v>0</v>
          </cell>
          <cell r="BA1019">
            <v>0</v>
          </cell>
          <cell r="BC1019" t="str">
            <v>Troy</v>
          </cell>
          <cell r="BD1019">
            <v>0</v>
          </cell>
          <cell r="BE1019">
            <v>2</v>
          </cell>
          <cell r="BF1019">
            <v>0</v>
          </cell>
          <cell r="BG1019">
            <v>3</v>
          </cell>
          <cell r="BH1019">
            <v>4</v>
          </cell>
          <cell r="BI1019">
            <v>0</v>
          </cell>
          <cell r="BJ1019">
            <v>52.41</v>
          </cell>
          <cell r="BK1019">
            <v>57.98</v>
          </cell>
        </row>
        <row r="1020">
          <cell r="A1020">
            <v>14</v>
          </cell>
          <cell r="B1020" t="str">
            <v>Fri</v>
          </cell>
          <cell r="C1020">
            <v>41607</v>
          </cell>
          <cell r="D1020">
            <v>0.60416666666666663</v>
          </cell>
          <cell r="E1020" t="str">
            <v>CBS</v>
          </cell>
          <cell r="F1020" t="str">
            <v>Arkansas</v>
          </cell>
          <cell r="G1020" t="str">
            <v>SEC</v>
          </cell>
          <cell r="H1020" t="str">
            <v xml:space="preserve">LSU </v>
          </cell>
          <cell r="I1020" t="str">
            <v>SEC</v>
          </cell>
          <cell r="J1020" t="str">
            <v xml:space="preserve">LSU </v>
          </cell>
          <cell r="K1020" t="str">
            <v>Arkansas</v>
          </cell>
          <cell r="L1020">
            <v>25</v>
          </cell>
          <cell r="T1020" t="str">
            <v xml:space="preserve">LSU </v>
          </cell>
          <cell r="AL1020" t="str">
            <v xml:space="preserve">LSU </v>
          </cell>
          <cell r="AM1020">
            <v>20</v>
          </cell>
          <cell r="AN1020" t="str">
            <v>Arkansas</v>
          </cell>
          <cell r="AO1020">
            <v>13</v>
          </cell>
          <cell r="AQ1020" t="str">
            <v>Arkansas</v>
          </cell>
          <cell r="AR1020">
            <v>0</v>
          </cell>
          <cell r="AS1020">
            <v>3</v>
          </cell>
          <cell r="AT1020">
            <v>0</v>
          </cell>
          <cell r="AU1020">
            <v>2</v>
          </cell>
          <cell r="AV1020">
            <v>7</v>
          </cell>
          <cell r="AW1020">
            <v>0</v>
          </cell>
          <cell r="AY1020">
            <v>6</v>
          </cell>
          <cell r="AZ1020">
            <v>2</v>
          </cell>
          <cell r="BA1020">
            <v>0</v>
          </cell>
          <cell r="BC1020" t="str">
            <v xml:space="preserve">LSU </v>
          </cell>
          <cell r="BD1020">
            <v>3</v>
          </cell>
          <cell r="BE1020">
            <v>3</v>
          </cell>
          <cell r="BF1020">
            <v>0</v>
          </cell>
          <cell r="BG1020">
            <v>5</v>
          </cell>
          <cell r="BH1020">
            <v>4</v>
          </cell>
          <cell r="BI1020">
            <v>1</v>
          </cell>
          <cell r="BJ1020">
            <v>63.54</v>
          </cell>
          <cell r="BK1020">
            <v>88.09</v>
          </cell>
        </row>
        <row r="1021">
          <cell r="A1021">
            <v>14</v>
          </cell>
          <cell r="B1021" t="str">
            <v>Sat</v>
          </cell>
          <cell r="C1021">
            <v>41608</v>
          </cell>
          <cell r="D1021">
            <v>0.64583333333333337</v>
          </cell>
          <cell r="E1021" t="str">
            <v>ABC</v>
          </cell>
          <cell r="F1021" t="str">
            <v xml:space="preserve">Georgia </v>
          </cell>
          <cell r="G1021" t="str">
            <v>SEC</v>
          </cell>
          <cell r="H1021" t="str">
            <v>Georgia Tech</v>
          </cell>
          <cell r="I1021" t="str">
            <v>ACC</v>
          </cell>
          <cell r="J1021" t="str">
            <v xml:space="preserve">Georgia </v>
          </cell>
          <cell r="K1021" t="str">
            <v>Georgia Tech</v>
          </cell>
          <cell r="L1021">
            <v>3</v>
          </cell>
          <cell r="T1021" t="str">
            <v>Georgia Tech</v>
          </cell>
          <cell r="AL1021" t="str">
            <v xml:space="preserve">Georgia </v>
          </cell>
          <cell r="AM1021">
            <v>42</v>
          </cell>
          <cell r="AN1021" t="str">
            <v>Georgia Tech</v>
          </cell>
          <cell r="AO1021">
            <v>10</v>
          </cell>
          <cell r="AQ1021" t="str">
            <v xml:space="preserve">Georgia </v>
          </cell>
          <cell r="AR1021">
            <v>0</v>
          </cell>
          <cell r="AS1021">
            <v>3</v>
          </cell>
          <cell r="AT1021">
            <v>1</v>
          </cell>
          <cell r="AU1021">
            <v>2</v>
          </cell>
          <cell r="AV1021">
            <v>5</v>
          </cell>
          <cell r="AW1021">
            <v>2</v>
          </cell>
          <cell r="AY1021">
            <v>5</v>
          </cell>
          <cell r="AZ1021">
            <v>2</v>
          </cell>
          <cell r="BA1021">
            <v>1</v>
          </cell>
          <cell r="BC1021" t="str">
            <v>Georgia Tech</v>
          </cell>
          <cell r="BD1021">
            <v>3</v>
          </cell>
          <cell r="BE1021">
            <v>1</v>
          </cell>
          <cell r="BF1021">
            <v>0</v>
          </cell>
          <cell r="BG1021">
            <v>4</v>
          </cell>
          <cell r="BH1021">
            <v>4</v>
          </cell>
          <cell r="BI1021">
            <v>0</v>
          </cell>
          <cell r="BJ1021">
            <v>83.39</v>
          </cell>
          <cell r="BK1021">
            <v>79.77</v>
          </cell>
        </row>
        <row r="1022">
          <cell r="A1022">
            <v>14</v>
          </cell>
          <cell r="B1022" t="str">
            <v>Sat</v>
          </cell>
          <cell r="C1022">
            <v>41608</v>
          </cell>
          <cell r="D1022">
            <v>0.5</v>
          </cell>
          <cell r="E1022" t="str">
            <v>ESPN2</v>
          </cell>
          <cell r="F1022" t="str">
            <v>Duke</v>
          </cell>
          <cell r="G1022" t="str">
            <v>ACC</v>
          </cell>
          <cell r="H1022" t="str">
            <v xml:space="preserve">North Carolina  </v>
          </cell>
          <cell r="I1022" t="str">
            <v>ACC</v>
          </cell>
          <cell r="J1022" t="str">
            <v xml:space="preserve">North Carolina  </v>
          </cell>
          <cell r="K1022" t="str">
            <v>Duke</v>
          </cell>
          <cell r="L1022">
            <v>6</v>
          </cell>
          <cell r="T1022" t="str">
            <v>Duke</v>
          </cell>
          <cell r="AL1022" t="str">
            <v>Duke</v>
          </cell>
          <cell r="AM1022">
            <v>33</v>
          </cell>
          <cell r="AN1022" t="str">
            <v xml:space="preserve">North Carolina  </v>
          </cell>
          <cell r="AO1022">
            <v>30</v>
          </cell>
          <cell r="AQ1022" t="str">
            <v>Duke</v>
          </cell>
          <cell r="AR1022">
            <v>4</v>
          </cell>
          <cell r="AS1022">
            <v>0</v>
          </cell>
          <cell r="AT1022">
            <v>0</v>
          </cell>
          <cell r="AU1022">
            <v>6</v>
          </cell>
          <cell r="AV1022">
            <v>2</v>
          </cell>
          <cell r="AW1022">
            <v>0</v>
          </cell>
          <cell r="AY1022">
            <v>5</v>
          </cell>
          <cell r="AZ1022">
            <v>3</v>
          </cell>
          <cell r="BA1022">
            <v>0</v>
          </cell>
          <cell r="BC1022" t="str">
            <v xml:space="preserve">North Carolina  </v>
          </cell>
          <cell r="BD1022">
            <v>3</v>
          </cell>
          <cell r="BE1022">
            <v>0</v>
          </cell>
          <cell r="BF1022">
            <v>0</v>
          </cell>
          <cell r="BG1022">
            <v>4</v>
          </cell>
          <cell r="BH1022">
            <v>4</v>
          </cell>
          <cell r="BI1022">
            <v>0</v>
          </cell>
          <cell r="BJ1022">
            <v>76.900000000000006</v>
          </cell>
          <cell r="BK1022">
            <v>75.75</v>
          </cell>
        </row>
        <row r="1023">
          <cell r="A1023">
            <v>14</v>
          </cell>
          <cell r="B1023" t="str">
            <v>Sat</v>
          </cell>
          <cell r="C1023">
            <v>41608</v>
          </cell>
          <cell r="D1023">
            <v>0.52083333333333337</v>
          </cell>
          <cell r="E1023" t="str">
            <v>ACC</v>
          </cell>
          <cell r="F1023" t="str">
            <v>Maryland</v>
          </cell>
          <cell r="G1023" t="str">
            <v>ACC</v>
          </cell>
          <cell r="H1023" t="str">
            <v>North Carolina St</v>
          </cell>
          <cell r="I1023" t="str">
            <v>ACC</v>
          </cell>
          <cell r="J1023" t="str">
            <v>Maryland</v>
          </cell>
          <cell r="K1023" t="str">
            <v>North Carolina St</v>
          </cell>
          <cell r="L1023">
            <v>1.5</v>
          </cell>
          <cell r="T1023" t="str">
            <v>Maryland</v>
          </cell>
          <cell r="AL1023" t="str">
            <v>North Carolina St</v>
          </cell>
          <cell r="AM1023">
            <v>20</v>
          </cell>
          <cell r="AN1023" t="str">
            <v>Maryland</v>
          </cell>
          <cell r="AO1023">
            <v>18</v>
          </cell>
          <cell r="AQ1023" t="str">
            <v>Maryland</v>
          </cell>
          <cell r="AR1023">
            <v>1</v>
          </cell>
          <cell r="AS1023">
            <v>2</v>
          </cell>
          <cell r="AT1023">
            <v>0</v>
          </cell>
          <cell r="AU1023">
            <v>4</v>
          </cell>
          <cell r="AV1023">
            <v>4</v>
          </cell>
          <cell r="AW1023">
            <v>0</v>
          </cell>
          <cell r="AY1023">
            <v>4</v>
          </cell>
          <cell r="AZ1023">
            <v>4</v>
          </cell>
          <cell r="BA1023">
            <v>0</v>
          </cell>
          <cell r="BC1023" t="str">
            <v>North Carolina St</v>
          </cell>
          <cell r="BD1023">
            <v>3</v>
          </cell>
          <cell r="BE1023">
            <v>3</v>
          </cell>
          <cell r="BF1023">
            <v>0</v>
          </cell>
          <cell r="BG1023">
            <v>3</v>
          </cell>
          <cell r="BH1023">
            <v>4</v>
          </cell>
          <cell r="BI1023">
            <v>1</v>
          </cell>
          <cell r="BJ1023">
            <v>67.319999999999993</v>
          </cell>
          <cell r="BK1023">
            <v>61.73</v>
          </cell>
        </row>
        <row r="1024">
          <cell r="A1024">
            <v>14</v>
          </cell>
          <cell r="B1024" t="str">
            <v>Sat</v>
          </cell>
          <cell r="C1024">
            <v>41608</v>
          </cell>
          <cell r="D1024">
            <v>0.64583333333333337</v>
          </cell>
          <cell r="E1024" t="str">
            <v>FSN</v>
          </cell>
          <cell r="F1024" t="str">
            <v>Boston College</v>
          </cell>
          <cell r="G1024" t="str">
            <v>ACC</v>
          </cell>
          <cell r="H1024" t="str">
            <v>Syracuse</v>
          </cell>
          <cell r="I1024" t="str">
            <v>ACC</v>
          </cell>
          <cell r="J1024" t="str">
            <v>Boston College</v>
          </cell>
          <cell r="K1024" t="str">
            <v>Syracuse</v>
          </cell>
          <cell r="L1024">
            <v>2</v>
          </cell>
          <cell r="T1024" t="str">
            <v>Boston College</v>
          </cell>
          <cell r="AL1024" t="str">
            <v>DNP</v>
          </cell>
          <cell r="AQ1024" t="str">
            <v>Boston College</v>
          </cell>
          <cell r="AR1024">
            <v>2</v>
          </cell>
          <cell r="AS1024">
            <v>2</v>
          </cell>
          <cell r="AT1024">
            <v>0</v>
          </cell>
          <cell r="AU1024">
            <v>6</v>
          </cell>
          <cell r="AV1024">
            <v>2</v>
          </cell>
          <cell r="AW1024">
            <v>0</v>
          </cell>
          <cell r="AY1024">
            <v>1</v>
          </cell>
          <cell r="AZ1024">
            <v>0</v>
          </cell>
          <cell r="BA1024">
            <v>0</v>
          </cell>
          <cell r="BC1024" t="str">
            <v>Syracuse</v>
          </cell>
          <cell r="BD1024">
            <v>3</v>
          </cell>
          <cell r="BE1024">
            <v>1</v>
          </cell>
          <cell r="BF1024">
            <v>1</v>
          </cell>
          <cell r="BG1024">
            <v>4</v>
          </cell>
          <cell r="BH1024">
            <v>3</v>
          </cell>
          <cell r="BI1024">
            <v>1</v>
          </cell>
          <cell r="BJ1024">
            <v>72.39</v>
          </cell>
          <cell r="BK1024">
            <v>69.760000000000005</v>
          </cell>
        </row>
        <row r="1025">
          <cell r="A1025">
            <v>14</v>
          </cell>
          <cell r="B1025" t="str">
            <v>Sat</v>
          </cell>
          <cell r="C1025">
            <v>41608</v>
          </cell>
          <cell r="D1025">
            <v>0.64583333333333337</v>
          </cell>
          <cell r="E1025" t="str">
            <v>FS1</v>
          </cell>
          <cell r="F1025" t="str">
            <v>Virginia Tech</v>
          </cell>
          <cell r="G1025" t="str">
            <v>ACC</v>
          </cell>
          <cell r="H1025" t="str">
            <v>Virginia</v>
          </cell>
          <cell r="I1025" t="str">
            <v>ACC</v>
          </cell>
          <cell r="J1025" t="str">
            <v>Virginia Tech</v>
          </cell>
          <cell r="K1025" t="str">
            <v>Virginia</v>
          </cell>
          <cell r="L1025">
            <v>12.5</v>
          </cell>
          <cell r="T1025" t="str">
            <v>Virginia</v>
          </cell>
          <cell r="AL1025" t="str">
            <v>Virginia Tech</v>
          </cell>
          <cell r="AM1025">
            <v>17</v>
          </cell>
          <cell r="AN1025" t="str">
            <v>Virginia</v>
          </cell>
          <cell r="AO1025">
            <v>14</v>
          </cell>
          <cell r="AQ1025" t="str">
            <v>Virginia Tech</v>
          </cell>
          <cell r="AR1025">
            <v>2</v>
          </cell>
          <cell r="AS1025">
            <v>2</v>
          </cell>
          <cell r="AT1025">
            <v>0</v>
          </cell>
          <cell r="AU1025">
            <v>3</v>
          </cell>
          <cell r="AV1025">
            <v>5</v>
          </cell>
          <cell r="AW1025">
            <v>0</v>
          </cell>
          <cell r="AY1025">
            <v>6</v>
          </cell>
          <cell r="AZ1025">
            <v>2</v>
          </cell>
          <cell r="BA1025">
            <v>0</v>
          </cell>
          <cell r="BC1025" t="str">
            <v>Virginia</v>
          </cell>
          <cell r="BD1025">
            <v>2</v>
          </cell>
          <cell r="BE1025">
            <v>3</v>
          </cell>
          <cell r="BF1025">
            <v>0</v>
          </cell>
          <cell r="BG1025">
            <v>2</v>
          </cell>
          <cell r="BH1025">
            <v>5</v>
          </cell>
          <cell r="BI1025">
            <v>1</v>
          </cell>
          <cell r="BJ1025">
            <v>79</v>
          </cell>
          <cell r="BK1025">
            <v>62.36</v>
          </cell>
        </row>
        <row r="1026">
          <cell r="A1026">
            <v>14</v>
          </cell>
          <cell r="B1026" t="str">
            <v>Sat</v>
          </cell>
          <cell r="C1026">
            <v>41608</v>
          </cell>
          <cell r="D1026">
            <v>0.64583333333333337</v>
          </cell>
          <cell r="E1026" t="str">
            <v>BTN</v>
          </cell>
          <cell r="F1026" t="str">
            <v xml:space="preserve">Northwestern </v>
          </cell>
          <cell r="G1026" t="str">
            <v>B10</v>
          </cell>
          <cell r="H1026" t="str">
            <v>Illinois</v>
          </cell>
          <cell r="I1026" t="str">
            <v>B10</v>
          </cell>
          <cell r="J1026" t="str">
            <v xml:space="preserve">Northwestern </v>
          </cell>
          <cell r="K1026" t="str">
            <v>Illinois</v>
          </cell>
          <cell r="L1026">
            <v>3.5</v>
          </cell>
          <cell r="T1026" t="str">
            <v>Illinois</v>
          </cell>
          <cell r="AL1026" t="str">
            <v xml:space="preserve">Northwestern </v>
          </cell>
          <cell r="AM1026">
            <v>50</v>
          </cell>
          <cell r="AN1026" t="str">
            <v>Illinois</v>
          </cell>
          <cell r="AO1026">
            <v>14</v>
          </cell>
          <cell r="AQ1026" t="str">
            <v xml:space="preserve">Northwestern </v>
          </cell>
          <cell r="AR1026">
            <v>2</v>
          </cell>
          <cell r="AS1026">
            <v>2</v>
          </cell>
          <cell r="AT1026">
            <v>0</v>
          </cell>
          <cell r="AU1026">
            <v>3</v>
          </cell>
          <cell r="AV1026">
            <v>6</v>
          </cell>
          <cell r="AW1026">
            <v>0</v>
          </cell>
          <cell r="AY1026">
            <v>6</v>
          </cell>
          <cell r="AZ1026">
            <v>2</v>
          </cell>
          <cell r="BA1026">
            <v>0</v>
          </cell>
          <cell r="BC1026" t="str">
            <v>Illinois</v>
          </cell>
          <cell r="BD1026">
            <v>2</v>
          </cell>
          <cell r="BE1026">
            <v>3</v>
          </cell>
          <cell r="BF1026">
            <v>0</v>
          </cell>
          <cell r="BG1026">
            <v>3</v>
          </cell>
          <cell r="BH1026">
            <v>5</v>
          </cell>
          <cell r="BI1026">
            <v>0</v>
          </cell>
          <cell r="BJ1026">
            <v>69.95</v>
          </cell>
          <cell r="BK1026">
            <v>67.09</v>
          </cell>
        </row>
        <row r="1027">
          <cell r="A1027">
            <v>14</v>
          </cell>
          <cell r="B1027" t="str">
            <v>Sat</v>
          </cell>
          <cell r="C1027">
            <v>41608</v>
          </cell>
          <cell r="D1027">
            <v>0.64583333333333337</v>
          </cell>
          <cell r="E1027" t="str">
            <v>BTN</v>
          </cell>
          <cell r="F1027" t="str">
            <v>Purdue</v>
          </cell>
          <cell r="G1027" t="str">
            <v>B10</v>
          </cell>
          <cell r="H1027" t="str">
            <v>Indiana</v>
          </cell>
          <cell r="I1027" t="str">
            <v>B10</v>
          </cell>
          <cell r="J1027" t="str">
            <v>Indiana</v>
          </cell>
          <cell r="K1027" t="str">
            <v>Purdue</v>
          </cell>
          <cell r="L1027">
            <v>21</v>
          </cell>
          <cell r="T1027" t="str">
            <v>Indiana</v>
          </cell>
          <cell r="AL1027" t="str">
            <v>Purdue</v>
          </cell>
          <cell r="AM1027">
            <v>56</v>
          </cell>
          <cell r="AN1027" t="str">
            <v>Indiana</v>
          </cell>
          <cell r="AO1027">
            <v>35</v>
          </cell>
          <cell r="AQ1027" t="str">
            <v>Purdue</v>
          </cell>
          <cell r="AR1027">
            <v>1</v>
          </cell>
          <cell r="AS1027">
            <v>2</v>
          </cell>
          <cell r="AT1027">
            <v>0</v>
          </cell>
          <cell r="AU1027">
            <v>3</v>
          </cell>
          <cell r="AV1027">
            <v>5</v>
          </cell>
          <cell r="AW1027">
            <v>0</v>
          </cell>
          <cell r="AY1027">
            <v>5</v>
          </cell>
          <cell r="AZ1027">
            <v>3</v>
          </cell>
          <cell r="BA1027">
            <v>0</v>
          </cell>
          <cell r="BC1027" t="str">
            <v>Indiana</v>
          </cell>
          <cell r="BD1027">
            <v>2</v>
          </cell>
          <cell r="BE1027">
            <v>3</v>
          </cell>
          <cell r="BF1027">
            <v>0</v>
          </cell>
          <cell r="BG1027">
            <v>3</v>
          </cell>
          <cell r="BH1027">
            <v>5</v>
          </cell>
          <cell r="BI1027">
            <v>0</v>
          </cell>
          <cell r="BJ1027">
            <v>52.09</v>
          </cell>
          <cell r="BK1027">
            <v>72.099999999999994</v>
          </cell>
        </row>
        <row r="1028">
          <cell r="A1028">
            <v>14</v>
          </cell>
          <cell r="B1028" t="str">
            <v>Sat</v>
          </cell>
          <cell r="C1028">
            <v>41608</v>
          </cell>
          <cell r="D1028">
            <v>0.5</v>
          </cell>
          <cell r="E1028" t="str">
            <v>ABC</v>
          </cell>
          <cell r="F1028" t="str">
            <v>Ohio State</v>
          </cell>
          <cell r="G1028" t="str">
            <v>B10</v>
          </cell>
          <cell r="H1028" t="str">
            <v>Michigan</v>
          </cell>
          <cell r="I1028" t="str">
            <v>B10</v>
          </cell>
          <cell r="J1028" t="str">
            <v>Ohio State</v>
          </cell>
          <cell r="K1028" t="str">
            <v>Michigan</v>
          </cell>
          <cell r="L1028">
            <v>14.5</v>
          </cell>
          <cell r="M1028">
            <v>50.5</v>
          </cell>
          <cell r="T1028" t="str">
            <v>Ohio State</v>
          </cell>
          <cell r="AL1028" t="str">
            <v>Ohio State</v>
          </cell>
          <cell r="AM1028">
            <v>26</v>
          </cell>
          <cell r="AN1028" t="str">
            <v>Michigan</v>
          </cell>
          <cell r="AO1028">
            <v>21</v>
          </cell>
          <cell r="AQ1028" t="str">
            <v>Ohio State</v>
          </cell>
          <cell r="AR1028">
            <v>3</v>
          </cell>
          <cell r="AS1028">
            <v>0</v>
          </cell>
          <cell r="AT1028">
            <v>0</v>
          </cell>
          <cell r="AU1028">
            <v>5</v>
          </cell>
          <cell r="AV1028">
            <v>3</v>
          </cell>
          <cell r="AW1028">
            <v>1</v>
          </cell>
          <cell r="AY1028">
            <v>7</v>
          </cell>
          <cell r="AZ1028">
            <v>1</v>
          </cell>
          <cell r="BA1028">
            <v>0</v>
          </cell>
          <cell r="BC1028" t="str">
            <v>Michigan</v>
          </cell>
          <cell r="BD1028">
            <v>4</v>
          </cell>
          <cell r="BE1028">
            <v>1</v>
          </cell>
          <cell r="BF1028">
            <v>0</v>
          </cell>
          <cell r="BG1028">
            <v>5</v>
          </cell>
          <cell r="BH1028">
            <v>4</v>
          </cell>
          <cell r="BI1028">
            <v>0</v>
          </cell>
          <cell r="BJ1028">
            <v>91.76</v>
          </cell>
          <cell r="BK1028">
            <v>75.319999999999993</v>
          </cell>
        </row>
        <row r="1029">
          <cell r="A1029">
            <v>14</v>
          </cell>
          <cell r="B1029" t="str">
            <v>Sat</v>
          </cell>
          <cell r="C1029">
            <v>41608</v>
          </cell>
          <cell r="D1029">
            <v>0.5</v>
          </cell>
          <cell r="E1029" t="str">
            <v>TBA</v>
          </cell>
          <cell r="F1029" t="str">
            <v>Minnesota</v>
          </cell>
          <cell r="G1029" t="str">
            <v>B10</v>
          </cell>
          <cell r="H1029" t="str">
            <v>Michigan State</v>
          </cell>
          <cell r="I1029" t="str">
            <v>B10</v>
          </cell>
          <cell r="J1029" t="str">
            <v>Michigan State</v>
          </cell>
          <cell r="K1029" t="str">
            <v>Minnesota</v>
          </cell>
          <cell r="L1029">
            <v>15.5</v>
          </cell>
          <cell r="T1029" t="str">
            <v>Michigan State</v>
          </cell>
          <cell r="AL1029" t="str">
            <v>Michigan State</v>
          </cell>
          <cell r="AM1029">
            <v>26</v>
          </cell>
          <cell r="AN1029" t="str">
            <v>Minnesota</v>
          </cell>
          <cell r="AO1029">
            <v>10</v>
          </cell>
          <cell r="AQ1029" t="str">
            <v>Minnesota</v>
          </cell>
          <cell r="AR1029">
            <v>3</v>
          </cell>
          <cell r="AS1029">
            <v>1</v>
          </cell>
          <cell r="AT1029">
            <v>0</v>
          </cell>
          <cell r="AU1029">
            <v>7</v>
          </cell>
          <cell r="AV1029">
            <v>2</v>
          </cell>
          <cell r="AW1029">
            <v>0</v>
          </cell>
          <cell r="AY1029">
            <v>5</v>
          </cell>
          <cell r="AZ1029">
            <v>1</v>
          </cell>
          <cell r="BA1029">
            <v>0</v>
          </cell>
          <cell r="BC1029" t="str">
            <v>Michigan State</v>
          </cell>
          <cell r="BD1029">
            <v>2</v>
          </cell>
          <cell r="BE1029">
            <v>3</v>
          </cell>
          <cell r="BF1029">
            <v>0</v>
          </cell>
          <cell r="BG1029">
            <v>6</v>
          </cell>
          <cell r="BH1029">
            <v>3</v>
          </cell>
          <cell r="BI1029">
            <v>0</v>
          </cell>
          <cell r="BJ1029">
            <v>72.84</v>
          </cell>
          <cell r="BK1029">
            <v>86.29</v>
          </cell>
        </row>
        <row r="1030">
          <cell r="A1030">
            <v>14</v>
          </cell>
          <cell r="B1030" t="str">
            <v>Sat</v>
          </cell>
          <cell r="C1030">
            <v>41608</v>
          </cell>
          <cell r="D1030">
            <v>0.64583333333333337</v>
          </cell>
          <cell r="E1030" t="str">
            <v>ESPN</v>
          </cell>
          <cell r="F1030" t="str">
            <v>Penn State</v>
          </cell>
          <cell r="G1030" t="str">
            <v>B10</v>
          </cell>
          <cell r="H1030" t="str">
            <v>Wisconsin</v>
          </cell>
          <cell r="I1030" t="str">
            <v>B10</v>
          </cell>
          <cell r="J1030" t="str">
            <v>Wisconsin</v>
          </cell>
          <cell r="K1030" t="str">
            <v>Penn State</v>
          </cell>
          <cell r="L1030">
            <v>24.5</v>
          </cell>
          <cell r="T1030" t="str">
            <v>Penn State</v>
          </cell>
          <cell r="AL1030" t="str">
            <v>Penn State</v>
          </cell>
          <cell r="AM1030">
            <v>24</v>
          </cell>
          <cell r="AN1030" t="str">
            <v>Wisconsin</v>
          </cell>
          <cell r="AO1030">
            <v>21</v>
          </cell>
          <cell r="AQ1030" t="str">
            <v>Penn State</v>
          </cell>
          <cell r="AR1030">
            <v>0</v>
          </cell>
          <cell r="AS1030">
            <v>3</v>
          </cell>
          <cell r="AT1030">
            <v>0</v>
          </cell>
          <cell r="AU1030">
            <v>3</v>
          </cell>
          <cell r="AV1030">
            <v>6</v>
          </cell>
          <cell r="AW1030">
            <v>0</v>
          </cell>
          <cell r="AY1030">
            <v>4</v>
          </cell>
          <cell r="AZ1030">
            <v>2</v>
          </cell>
          <cell r="BA1030">
            <v>0</v>
          </cell>
          <cell r="BC1030" t="str">
            <v>Wisconsin</v>
          </cell>
          <cell r="BD1030">
            <v>3</v>
          </cell>
          <cell r="BE1030">
            <v>0</v>
          </cell>
          <cell r="BF1030">
            <v>0</v>
          </cell>
          <cell r="BG1030">
            <v>6</v>
          </cell>
          <cell r="BH1030">
            <v>1</v>
          </cell>
          <cell r="BI1030">
            <v>1</v>
          </cell>
          <cell r="BJ1030">
            <v>70.650000000000006</v>
          </cell>
          <cell r="BK1030">
            <v>92.88</v>
          </cell>
        </row>
        <row r="1031">
          <cell r="A1031">
            <v>14</v>
          </cell>
          <cell r="B1031" t="str">
            <v>Sat</v>
          </cell>
          <cell r="C1031">
            <v>41608</v>
          </cell>
          <cell r="D1031">
            <v>0.5</v>
          </cell>
          <cell r="E1031" t="str">
            <v>FS1</v>
          </cell>
          <cell r="F1031" t="str">
            <v>Kansas State</v>
          </cell>
          <cell r="G1031" t="str">
            <v>B12</v>
          </cell>
          <cell r="H1031" t="str">
            <v>Kansas</v>
          </cell>
          <cell r="I1031" t="str">
            <v>B12</v>
          </cell>
          <cell r="J1031" t="str">
            <v>Kansas State</v>
          </cell>
          <cell r="K1031" t="str">
            <v>Kansas</v>
          </cell>
          <cell r="L1031">
            <v>16.5</v>
          </cell>
          <cell r="T1031" t="str">
            <v>Kansas State</v>
          </cell>
          <cell r="AL1031" t="str">
            <v>Kansas State</v>
          </cell>
          <cell r="AM1031">
            <v>56</v>
          </cell>
          <cell r="AN1031" t="str">
            <v>Kansas</v>
          </cell>
          <cell r="AO1031">
            <v>16</v>
          </cell>
          <cell r="AQ1031" t="str">
            <v>Kansas State</v>
          </cell>
          <cell r="AR1031">
            <v>1</v>
          </cell>
          <cell r="AS1031">
            <v>1</v>
          </cell>
          <cell r="AT1031">
            <v>0</v>
          </cell>
          <cell r="AU1031">
            <v>4</v>
          </cell>
          <cell r="AV1031">
            <v>4</v>
          </cell>
          <cell r="AW1031">
            <v>0</v>
          </cell>
          <cell r="AY1031">
            <v>5</v>
          </cell>
          <cell r="AZ1031">
            <v>3</v>
          </cell>
          <cell r="BA1031">
            <v>0</v>
          </cell>
          <cell r="BC1031" t="str">
            <v>Kansas</v>
          </cell>
          <cell r="BD1031">
            <v>1</v>
          </cell>
          <cell r="BE1031">
            <v>3</v>
          </cell>
          <cell r="BF1031">
            <v>0</v>
          </cell>
          <cell r="BG1031">
            <v>3</v>
          </cell>
          <cell r="BH1031">
            <v>5</v>
          </cell>
          <cell r="BI1031">
            <v>0</v>
          </cell>
          <cell r="BJ1031">
            <v>79.88</v>
          </cell>
          <cell r="BK1031">
            <v>57.56</v>
          </cell>
        </row>
        <row r="1032">
          <cell r="A1032">
            <v>14</v>
          </cell>
          <cell r="B1032" t="str">
            <v>Sat</v>
          </cell>
          <cell r="C1032">
            <v>41608</v>
          </cell>
          <cell r="D1032">
            <v>0.64583333333333337</v>
          </cell>
          <cell r="E1032" t="str">
            <v>ESPN2</v>
          </cell>
          <cell r="F1032" t="str">
            <v>Baylor</v>
          </cell>
          <cell r="G1032" t="str">
            <v>B12</v>
          </cell>
          <cell r="H1032" t="str">
            <v>TCU</v>
          </cell>
          <cell r="I1032" t="str">
            <v>B12</v>
          </cell>
          <cell r="J1032" t="str">
            <v>Baylor</v>
          </cell>
          <cell r="K1032" t="str">
            <v>TCU</v>
          </cell>
          <cell r="L1032">
            <v>12.5</v>
          </cell>
          <cell r="T1032" t="str">
            <v>Baylor</v>
          </cell>
          <cell r="AL1032" t="str">
            <v>TCU</v>
          </cell>
          <cell r="AM1032">
            <v>49</v>
          </cell>
          <cell r="AN1032" t="str">
            <v>Baylor</v>
          </cell>
          <cell r="AO1032">
            <v>21</v>
          </cell>
          <cell r="AQ1032" t="str">
            <v>Baylor</v>
          </cell>
          <cell r="AR1032">
            <v>2</v>
          </cell>
          <cell r="AS1032">
            <v>1</v>
          </cell>
          <cell r="AT1032">
            <v>0</v>
          </cell>
          <cell r="AU1032">
            <v>6</v>
          </cell>
          <cell r="AV1032">
            <v>1</v>
          </cell>
          <cell r="AW1032">
            <v>0</v>
          </cell>
          <cell r="AY1032">
            <v>1</v>
          </cell>
          <cell r="AZ1032">
            <v>4</v>
          </cell>
          <cell r="BA1032">
            <v>0</v>
          </cell>
          <cell r="BC1032" t="str">
            <v>TCU</v>
          </cell>
          <cell r="BD1032">
            <v>1</v>
          </cell>
          <cell r="BE1032">
            <v>4</v>
          </cell>
          <cell r="BF1032">
            <v>0</v>
          </cell>
          <cell r="BG1032">
            <v>2</v>
          </cell>
          <cell r="BH1032">
            <v>6</v>
          </cell>
          <cell r="BI1032">
            <v>0</v>
          </cell>
          <cell r="BJ1032">
            <v>92.69</v>
          </cell>
          <cell r="BK1032">
            <v>72.14</v>
          </cell>
        </row>
        <row r="1033">
          <cell r="A1033">
            <v>14</v>
          </cell>
          <cell r="B1033" t="str">
            <v>Sat</v>
          </cell>
          <cell r="C1033">
            <v>41608</v>
          </cell>
          <cell r="D1033">
            <v>0.66666666666666663</v>
          </cell>
          <cell r="E1033" t="str">
            <v>FS1</v>
          </cell>
          <cell r="F1033" t="str">
            <v>Iowa State</v>
          </cell>
          <cell r="G1033" t="str">
            <v>B12</v>
          </cell>
          <cell r="H1033" t="str">
            <v>West Virginia</v>
          </cell>
          <cell r="I1033" t="str">
            <v>B12</v>
          </cell>
          <cell r="J1033" t="str">
            <v>West Virginia</v>
          </cell>
          <cell r="K1033" t="str">
            <v>Iowa State</v>
          </cell>
          <cell r="L1033">
            <v>7</v>
          </cell>
          <cell r="T1033" t="str">
            <v>West Virginia</v>
          </cell>
          <cell r="AL1033" t="str">
            <v>West Virginia</v>
          </cell>
          <cell r="AM1033">
            <v>31</v>
          </cell>
          <cell r="AN1033" t="str">
            <v>Iowa State</v>
          </cell>
          <cell r="AO1033">
            <v>24</v>
          </cell>
          <cell r="AQ1033" t="str">
            <v>Iowa State</v>
          </cell>
          <cell r="AR1033">
            <v>2</v>
          </cell>
          <cell r="AS1033">
            <v>2</v>
          </cell>
          <cell r="AT1033">
            <v>0</v>
          </cell>
          <cell r="AU1033">
            <v>4</v>
          </cell>
          <cell r="AV1033">
            <v>4</v>
          </cell>
          <cell r="AW1033">
            <v>0</v>
          </cell>
          <cell r="AY1033">
            <v>0</v>
          </cell>
          <cell r="AZ1033">
            <v>1</v>
          </cell>
          <cell r="BA1033">
            <v>0</v>
          </cell>
          <cell r="BC1033" t="str">
            <v>West Virginia</v>
          </cell>
          <cell r="BD1033">
            <v>1</v>
          </cell>
          <cell r="BE1033">
            <v>3</v>
          </cell>
          <cell r="BF1033">
            <v>0</v>
          </cell>
          <cell r="BG1033">
            <v>3</v>
          </cell>
          <cell r="BH1033">
            <v>6</v>
          </cell>
          <cell r="BI1033">
            <v>0</v>
          </cell>
          <cell r="BJ1033">
            <v>64.94</v>
          </cell>
          <cell r="BK1033">
            <v>66.92</v>
          </cell>
        </row>
        <row r="1034">
          <cell r="A1034">
            <v>14</v>
          </cell>
          <cell r="B1034" t="str">
            <v>Sat</v>
          </cell>
          <cell r="C1034">
            <v>41608</v>
          </cell>
          <cell r="D1034">
            <v>0.5</v>
          </cell>
          <cell r="E1034" t="str">
            <v>ESPNU</v>
          </cell>
          <cell r="F1034" t="str">
            <v>Rutgers</v>
          </cell>
          <cell r="G1034" t="str">
            <v>AAC</v>
          </cell>
          <cell r="H1034" t="str">
            <v>Connecticut</v>
          </cell>
          <cell r="I1034" t="str">
            <v>AAC</v>
          </cell>
          <cell r="J1034" t="str">
            <v>Rutgers</v>
          </cell>
          <cell r="K1034" t="str">
            <v>Connecticut</v>
          </cell>
          <cell r="L1034">
            <v>3</v>
          </cell>
          <cell r="T1034" t="str">
            <v>Rutgers</v>
          </cell>
          <cell r="AL1034" t="str">
            <v>Rutgers</v>
          </cell>
          <cell r="AM1034">
            <v>19</v>
          </cell>
          <cell r="AN1034" t="str">
            <v>Connecticut</v>
          </cell>
          <cell r="AO1034">
            <v>3</v>
          </cell>
          <cell r="AQ1034" t="str">
            <v>Rutgers</v>
          </cell>
          <cell r="AR1034">
            <v>2</v>
          </cell>
          <cell r="AS1034">
            <v>2</v>
          </cell>
          <cell r="AT1034">
            <v>0</v>
          </cell>
          <cell r="AU1034">
            <v>3</v>
          </cell>
          <cell r="AV1034">
            <v>5</v>
          </cell>
          <cell r="AW1034">
            <v>0</v>
          </cell>
          <cell r="AY1034">
            <v>4</v>
          </cell>
          <cell r="AZ1034">
            <v>4</v>
          </cell>
          <cell r="BA1034">
            <v>0</v>
          </cell>
          <cell r="BC1034" t="str">
            <v>Connecticut</v>
          </cell>
          <cell r="BD1034">
            <v>1</v>
          </cell>
          <cell r="BE1034">
            <v>2</v>
          </cell>
          <cell r="BF1034">
            <v>0</v>
          </cell>
          <cell r="BG1034">
            <v>2</v>
          </cell>
          <cell r="BH1034">
            <v>5</v>
          </cell>
          <cell r="BI1034">
            <v>0</v>
          </cell>
          <cell r="BJ1034">
            <v>61.02</v>
          </cell>
          <cell r="BK1034">
            <v>53.55</v>
          </cell>
        </row>
        <row r="1035">
          <cell r="A1035">
            <v>14</v>
          </cell>
          <cell r="B1035" t="str">
            <v>Sat</v>
          </cell>
          <cell r="C1035">
            <v>41608</v>
          </cell>
          <cell r="F1035" t="str">
            <v>UTEP</v>
          </cell>
          <cell r="G1035" t="str">
            <v>CUSA</v>
          </cell>
          <cell r="H1035" t="str">
            <v>Middle Tenn St</v>
          </cell>
          <cell r="I1035" t="str">
            <v>CUSA</v>
          </cell>
          <cell r="J1035" t="str">
            <v>Middle Tenn St</v>
          </cell>
          <cell r="K1035" t="str">
            <v>UTEP</v>
          </cell>
          <cell r="L1035">
            <v>23</v>
          </cell>
          <cell r="T1035" t="str">
            <v>Middle Tenn St</v>
          </cell>
          <cell r="AL1035" t="str">
            <v>DNP</v>
          </cell>
          <cell r="AQ1035" t="str">
            <v>UTEP</v>
          </cell>
          <cell r="AR1035">
            <v>1</v>
          </cell>
          <cell r="AS1035">
            <v>4</v>
          </cell>
          <cell r="AT1035">
            <v>0</v>
          </cell>
          <cell r="AU1035">
            <v>1</v>
          </cell>
          <cell r="AV1035">
            <v>8</v>
          </cell>
          <cell r="AW1035">
            <v>0</v>
          </cell>
          <cell r="AY1035">
            <v>0</v>
          </cell>
          <cell r="AZ1035">
            <v>0</v>
          </cell>
          <cell r="BA1035">
            <v>0</v>
          </cell>
          <cell r="BC1035" t="str">
            <v>Middle Tenn St</v>
          </cell>
          <cell r="BD1035">
            <v>2</v>
          </cell>
          <cell r="BE1035">
            <v>1</v>
          </cell>
          <cell r="BF1035">
            <v>0</v>
          </cell>
          <cell r="BG1035">
            <v>3</v>
          </cell>
          <cell r="BH1035">
            <v>6</v>
          </cell>
          <cell r="BI1035">
            <v>0</v>
          </cell>
          <cell r="BJ1035">
            <v>44.54</v>
          </cell>
          <cell r="BK1035">
            <v>63.34</v>
          </cell>
        </row>
        <row r="1036">
          <cell r="A1036">
            <v>14</v>
          </cell>
          <cell r="B1036" t="str">
            <v>Sat</v>
          </cell>
          <cell r="C1036">
            <v>41608</v>
          </cell>
          <cell r="D1036">
            <v>0.625</v>
          </cell>
          <cell r="F1036" t="str">
            <v>Tulane</v>
          </cell>
          <cell r="G1036" t="str">
            <v>CUSA</v>
          </cell>
          <cell r="H1036" t="str">
            <v>Rice</v>
          </cell>
          <cell r="I1036" t="str">
            <v>CUSA</v>
          </cell>
          <cell r="J1036" t="str">
            <v>Rice</v>
          </cell>
          <cell r="K1036" t="str">
            <v>Tulane</v>
          </cell>
          <cell r="L1036">
            <v>11</v>
          </cell>
          <cell r="M1036" t="str">
            <v>PW</v>
          </cell>
          <cell r="T1036" t="str">
            <v>Tulane</v>
          </cell>
          <cell r="AL1036" t="str">
            <v>Rice</v>
          </cell>
          <cell r="AM1036">
            <v>49</v>
          </cell>
          <cell r="AN1036" t="str">
            <v>Tulane</v>
          </cell>
          <cell r="AO1036">
            <v>47</v>
          </cell>
          <cell r="AQ1036" t="str">
            <v>Tulane</v>
          </cell>
          <cell r="AR1036">
            <v>2</v>
          </cell>
          <cell r="AS1036">
            <v>2</v>
          </cell>
          <cell r="AT1036">
            <v>0</v>
          </cell>
          <cell r="AU1036">
            <v>6</v>
          </cell>
          <cell r="AV1036">
            <v>3</v>
          </cell>
          <cell r="AW1036">
            <v>0</v>
          </cell>
          <cell r="AY1036">
            <v>5</v>
          </cell>
          <cell r="AZ1036">
            <v>3</v>
          </cell>
          <cell r="BA1036">
            <v>0</v>
          </cell>
          <cell r="BC1036" t="str">
            <v>Rice</v>
          </cell>
          <cell r="BD1036">
            <v>2</v>
          </cell>
          <cell r="BE1036">
            <v>2</v>
          </cell>
          <cell r="BF1036">
            <v>0</v>
          </cell>
          <cell r="BG1036">
            <v>6</v>
          </cell>
          <cell r="BH1036">
            <v>4</v>
          </cell>
          <cell r="BI1036">
            <v>0</v>
          </cell>
          <cell r="BJ1036">
            <v>64.400000000000006</v>
          </cell>
          <cell r="BK1036">
            <v>67.77</v>
          </cell>
        </row>
        <row r="1037">
          <cell r="A1037">
            <v>14</v>
          </cell>
          <cell r="B1037" t="str">
            <v>Sat</v>
          </cell>
          <cell r="C1037">
            <v>41608</v>
          </cell>
          <cell r="D1037">
            <v>0.58333333333333337</v>
          </cell>
          <cell r="E1037" t="str">
            <v>FSN</v>
          </cell>
          <cell r="F1037" t="str">
            <v>North Texas</v>
          </cell>
          <cell r="G1037" t="str">
            <v>CUSA</v>
          </cell>
          <cell r="H1037" t="str">
            <v>Tulsa</v>
          </cell>
          <cell r="I1037" t="str">
            <v>CUSA</v>
          </cell>
          <cell r="J1037" t="str">
            <v>North Texas</v>
          </cell>
          <cell r="K1037" t="str">
            <v>Tulsa</v>
          </cell>
          <cell r="L1037">
            <v>5</v>
          </cell>
          <cell r="T1037" t="str">
            <v>North Texas</v>
          </cell>
          <cell r="AL1037" t="str">
            <v>DNP</v>
          </cell>
          <cell r="AQ1037" t="str">
            <v>North Texas</v>
          </cell>
          <cell r="AR1037">
            <v>3</v>
          </cell>
          <cell r="AS1037">
            <v>2</v>
          </cell>
          <cell r="AT1037">
            <v>0</v>
          </cell>
          <cell r="AU1037">
            <v>7</v>
          </cell>
          <cell r="AV1037">
            <v>3</v>
          </cell>
          <cell r="AW1037">
            <v>0</v>
          </cell>
          <cell r="AY1037">
            <v>1</v>
          </cell>
          <cell r="AZ1037">
            <v>3</v>
          </cell>
          <cell r="BA1037">
            <v>0</v>
          </cell>
          <cell r="BC1037" t="str">
            <v>Tulsa</v>
          </cell>
          <cell r="BD1037">
            <v>0</v>
          </cell>
          <cell r="BE1037">
            <v>4</v>
          </cell>
          <cell r="BF1037">
            <v>0</v>
          </cell>
          <cell r="BG1037">
            <v>2</v>
          </cell>
          <cell r="BH1037">
            <v>7</v>
          </cell>
          <cell r="BI1037">
            <v>0</v>
          </cell>
          <cell r="BJ1037">
            <v>68.569999999999993</v>
          </cell>
          <cell r="BK1037">
            <v>56.21</v>
          </cell>
        </row>
        <row r="1038">
          <cell r="A1038">
            <v>14</v>
          </cell>
          <cell r="B1038" t="str">
            <v>Sat</v>
          </cell>
          <cell r="C1038">
            <v>41608</v>
          </cell>
          <cell r="D1038">
            <v>0.54166666666666663</v>
          </cell>
          <cell r="F1038" t="str">
            <v>Southern Miss</v>
          </cell>
          <cell r="G1038" t="str">
            <v>CUSA</v>
          </cell>
          <cell r="H1038" t="str">
            <v>UAB</v>
          </cell>
          <cell r="I1038" t="str">
            <v>CUSA</v>
          </cell>
          <cell r="J1038" t="str">
            <v>UAB</v>
          </cell>
          <cell r="K1038" t="str">
            <v>Southern Miss</v>
          </cell>
          <cell r="L1038">
            <v>14</v>
          </cell>
          <cell r="T1038" t="str">
            <v>UAB</v>
          </cell>
          <cell r="AL1038" t="str">
            <v>UAB</v>
          </cell>
          <cell r="AM1038">
            <v>27</v>
          </cell>
          <cell r="AN1038" t="str">
            <v>Southern Miss</v>
          </cell>
          <cell r="AO1038">
            <v>19</v>
          </cell>
          <cell r="AQ1038" t="str">
            <v>Southern Miss</v>
          </cell>
          <cell r="AR1038">
            <v>1</v>
          </cell>
          <cell r="AS1038">
            <v>4</v>
          </cell>
          <cell r="AT1038">
            <v>0</v>
          </cell>
          <cell r="AU1038">
            <v>2</v>
          </cell>
          <cell r="AV1038">
            <v>7</v>
          </cell>
          <cell r="AW1038">
            <v>0</v>
          </cell>
          <cell r="AY1038">
            <v>3</v>
          </cell>
          <cell r="AZ1038">
            <v>5</v>
          </cell>
          <cell r="BA1038">
            <v>0</v>
          </cell>
          <cell r="BC1038" t="str">
            <v>UAB</v>
          </cell>
          <cell r="BD1038">
            <v>2</v>
          </cell>
          <cell r="BE1038">
            <v>1</v>
          </cell>
          <cell r="BF1038">
            <v>0</v>
          </cell>
          <cell r="BG1038">
            <v>2</v>
          </cell>
          <cell r="BH1038">
            <v>5</v>
          </cell>
          <cell r="BI1038">
            <v>0</v>
          </cell>
          <cell r="BJ1038">
            <v>34.799999999999997</v>
          </cell>
          <cell r="BK1038">
            <v>53.22</v>
          </cell>
        </row>
        <row r="1039">
          <cell r="A1039">
            <v>14</v>
          </cell>
          <cell r="B1039" t="str">
            <v>Sat</v>
          </cell>
          <cell r="C1039">
            <v>41608</v>
          </cell>
          <cell r="D1039">
            <v>0.64583333333333337</v>
          </cell>
          <cell r="E1039" t="str">
            <v>CSS</v>
          </cell>
          <cell r="F1039" t="str">
            <v>Louisiana Tech</v>
          </cell>
          <cell r="G1039" t="str">
            <v>CUSA</v>
          </cell>
          <cell r="H1039" t="str">
            <v>UT San Antonio</v>
          </cell>
          <cell r="I1039" t="str">
            <v>CUSA</v>
          </cell>
          <cell r="J1039" t="str">
            <v>UT San Antonio</v>
          </cell>
          <cell r="K1039" t="str">
            <v>Louisiana Tech</v>
          </cell>
          <cell r="L1039">
            <v>16.5</v>
          </cell>
          <cell r="T1039" t="str">
            <v>UT San Antonio</v>
          </cell>
          <cell r="AL1039" t="str">
            <v>Louisiana Tech</v>
          </cell>
          <cell r="AM1039">
            <v>51</v>
          </cell>
          <cell r="AN1039" t="str">
            <v>UT San Antonio</v>
          </cell>
          <cell r="AO1039">
            <v>27</v>
          </cell>
          <cell r="AQ1039" t="str">
            <v>Louisiana Tech</v>
          </cell>
          <cell r="AR1039">
            <v>3</v>
          </cell>
          <cell r="AS1039">
            <v>1</v>
          </cell>
          <cell r="AT1039">
            <v>0</v>
          </cell>
          <cell r="AU1039">
            <v>3</v>
          </cell>
          <cell r="AV1039">
            <v>5</v>
          </cell>
          <cell r="AW1039">
            <v>0</v>
          </cell>
          <cell r="AY1039">
            <v>0</v>
          </cell>
          <cell r="AZ1039">
            <v>1</v>
          </cell>
          <cell r="BA1039">
            <v>0</v>
          </cell>
          <cell r="BC1039" t="str">
            <v>UT San Antonio</v>
          </cell>
          <cell r="BD1039">
            <v>2</v>
          </cell>
          <cell r="BE1039">
            <v>2</v>
          </cell>
          <cell r="BF1039">
            <v>0</v>
          </cell>
          <cell r="BG1039">
            <v>7</v>
          </cell>
          <cell r="BH1039">
            <v>3</v>
          </cell>
          <cell r="BI1039">
            <v>0</v>
          </cell>
          <cell r="BJ1039">
            <v>48.35</v>
          </cell>
          <cell r="BK1039">
            <v>65.66</v>
          </cell>
        </row>
        <row r="1040">
          <cell r="A1040">
            <v>14</v>
          </cell>
          <cell r="B1040" t="str">
            <v>Sat</v>
          </cell>
          <cell r="C1040">
            <v>41608</v>
          </cell>
          <cell r="D1040">
            <v>0.64583333333333337</v>
          </cell>
          <cell r="E1040" t="str">
            <v>espn3</v>
          </cell>
          <cell r="F1040" t="str">
            <v>Idaho</v>
          </cell>
          <cell r="G1040" t="str">
            <v>Ind</v>
          </cell>
          <cell r="H1040" t="str">
            <v>New Mexico State</v>
          </cell>
          <cell r="I1040" t="str">
            <v>Ind</v>
          </cell>
          <cell r="J1040" t="str">
            <v>New Mexico State</v>
          </cell>
          <cell r="K1040" t="str">
            <v>Idaho</v>
          </cell>
          <cell r="L1040">
            <v>4.5</v>
          </cell>
          <cell r="T1040" t="str">
            <v>Idaho</v>
          </cell>
          <cell r="AL1040" t="str">
            <v>Idaho</v>
          </cell>
          <cell r="AM1040">
            <v>26</v>
          </cell>
          <cell r="AN1040" t="str">
            <v>New Mexico State</v>
          </cell>
          <cell r="AO1040">
            <v>18</v>
          </cell>
          <cell r="AQ1040" t="str">
            <v>Idaho</v>
          </cell>
          <cell r="AR1040">
            <v>1</v>
          </cell>
          <cell r="AS1040">
            <v>5</v>
          </cell>
          <cell r="AT1040">
            <v>0</v>
          </cell>
          <cell r="AU1040">
            <v>3</v>
          </cell>
          <cell r="AV1040">
            <v>7</v>
          </cell>
          <cell r="AW1040">
            <v>0</v>
          </cell>
          <cell r="AY1040">
            <v>4</v>
          </cell>
          <cell r="AZ1040">
            <v>4</v>
          </cell>
          <cell r="BA1040">
            <v>0</v>
          </cell>
          <cell r="BC1040" t="str">
            <v>New Mexico State</v>
          </cell>
          <cell r="BD1040">
            <v>1</v>
          </cell>
          <cell r="BE1040">
            <v>3</v>
          </cell>
          <cell r="BF1040">
            <v>0</v>
          </cell>
          <cell r="BG1040">
            <v>2</v>
          </cell>
          <cell r="BH1040">
            <v>7</v>
          </cell>
          <cell r="BI1040">
            <v>0</v>
          </cell>
          <cell r="BJ1040">
            <v>43.42</v>
          </cell>
          <cell r="BK1040">
            <v>41.84</v>
          </cell>
        </row>
        <row r="1041">
          <cell r="A1041">
            <v>14</v>
          </cell>
          <cell r="B1041" t="str">
            <v>Sat</v>
          </cell>
          <cell r="C1041">
            <v>41608</v>
          </cell>
          <cell r="D1041">
            <v>0.92708333333333337</v>
          </cell>
          <cell r="E1041" t="str">
            <v>ESPN2</v>
          </cell>
          <cell r="F1041" t="str">
            <v>New Mexico</v>
          </cell>
          <cell r="G1041" t="str">
            <v>MWC</v>
          </cell>
          <cell r="H1041" t="str">
            <v>Boise State</v>
          </cell>
          <cell r="I1041" t="str">
            <v>MWC</v>
          </cell>
          <cell r="J1041" t="str">
            <v>Boise State</v>
          </cell>
          <cell r="K1041" t="str">
            <v>New Mexico</v>
          </cell>
          <cell r="L1041">
            <v>36.5</v>
          </cell>
          <cell r="T1041" t="str">
            <v>New Mexico</v>
          </cell>
          <cell r="AL1041" t="str">
            <v>Boise State</v>
          </cell>
          <cell r="AM1041">
            <v>32</v>
          </cell>
          <cell r="AN1041" t="str">
            <v>New Mexico</v>
          </cell>
          <cell r="AO1041">
            <v>29</v>
          </cell>
          <cell r="AQ1041" t="str">
            <v>New Mexico</v>
          </cell>
          <cell r="AR1041">
            <v>3</v>
          </cell>
          <cell r="AS1041">
            <v>1</v>
          </cell>
          <cell r="AT1041">
            <v>1</v>
          </cell>
          <cell r="AU1041">
            <v>4</v>
          </cell>
          <cell r="AV1041">
            <v>4</v>
          </cell>
          <cell r="AW1041">
            <v>1</v>
          </cell>
          <cell r="BC1041" t="str">
            <v>Boise State</v>
          </cell>
          <cell r="BD1041">
            <v>1</v>
          </cell>
          <cell r="BE1041">
            <v>2</v>
          </cell>
          <cell r="BF1041">
            <v>0</v>
          </cell>
          <cell r="BG1041">
            <v>4</v>
          </cell>
          <cell r="BH1041">
            <v>5</v>
          </cell>
          <cell r="BI1041">
            <v>0</v>
          </cell>
          <cell r="BJ1041">
            <v>53.21</v>
          </cell>
          <cell r="BK1041">
            <v>75.98</v>
          </cell>
        </row>
        <row r="1042">
          <cell r="A1042">
            <v>14</v>
          </cell>
          <cell r="B1042" t="str">
            <v>Sat</v>
          </cell>
          <cell r="C1042">
            <v>41608</v>
          </cell>
          <cell r="D1042">
            <v>0.58333333333333337</v>
          </cell>
          <cell r="E1042" t="str">
            <v>espn3</v>
          </cell>
          <cell r="F1042" t="str">
            <v>Air Force</v>
          </cell>
          <cell r="G1042" t="str">
            <v>MWC</v>
          </cell>
          <cell r="H1042" t="str">
            <v>Colorado State</v>
          </cell>
          <cell r="I1042" t="str">
            <v>MWC</v>
          </cell>
          <cell r="J1042" t="str">
            <v>Colorado State</v>
          </cell>
          <cell r="K1042" t="str">
            <v>Air Force</v>
          </cell>
          <cell r="L1042">
            <v>16.5</v>
          </cell>
          <cell r="T1042" t="str">
            <v>Colorado State</v>
          </cell>
          <cell r="AL1042" t="str">
            <v>Air Force</v>
          </cell>
          <cell r="AM1042">
            <v>42</v>
          </cell>
          <cell r="AN1042" t="str">
            <v>Colorado State</v>
          </cell>
          <cell r="AO1042">
            <v>41</v>
          </cell>
          <cell r="AQ1042" t="str">
            <v>Air Force</v>
          </cell>
          <cell r="AR1042">
            <v>2</v>
          </cell>
          <cell r="AS1042">
            <v>1</v>
          </cell>
          <cell r="AT1042">
            <v>0</v>
          </cell>
          <cell r="AU1042">
            <v>3</v>
          </cell>
          <cell r="AV1042">
            <v>6</v>
          </cell>
          <cell r="AW1042">
            <v>0</v>
          </cell>
          <cell r="BC1042" t="str">
            <v>Colorado State</v>
          </cell>
          <cell r="BD1042">
            <v>1</v>
          </cell>
          <cell r="BE1042">
            <v>2</v>
          </cell>
          <cell r="BF1042">
            <v>0</v>
          </cell>
          <cell r="BG1042">
            <v>5</v>
          </cell>
          <cell r="BH1042">
            <v>4</v>
          </cell>
          <cell r="BI1042">
            <v>0</v>
          </cell>
          <cell r="BJ1042">
            <v>50.55</v>
          </cell>
          <cell r="BK1042">
            <v>63.89</v>
          </cell>
        </row>
        <row r="1043">
          <cell r="A1043">
            <v>14</v>
          </cell>
          <cell r="B1043" t="str">
            <v>Sat</v>
          </cell>
          <cell r="C1043">
            <v>41608</v>
          </cell>
          <cell r="D1043">
            <v>0.95833333333333337</v>
          </cell>
          <cell r="F1043" t="str">
            <v xml:space="preserve">Army </v>
          </cell>
          <cell r="G1043" t="str">
            <v>Ind</v>
          </cell>
          <cell r="H1043" t="str">
            <v>Hawaii</v>
          </cell>
          <cell r="I1043" t="str">
            <v>MWC</v>
          </cell>
          <cell r="J1043" t="str">
            <v>Hawaii</v>
          </cell>
          <cell r="K1043" t="str">
            <v xml:space="preserve">Army </v>
          </cell>
          <cell r="L1043">
            <v>6.5</v>
          </cell>
          <cell r="T1043" t="str">
            <v xml:space="preserve">Army </v>
          </cell>
          <cell r="AL1043" t="str">
            <v>DNP</v>
          </cell>
          <cell r="AQ1043" t="str">
            <v xml:space="preserve">Army </v>
          </cell>
          <cell r="AR1043">
            <v>1</v>
          </cell>
          <cell r="AS1043">
            <v>4</v>
          </cell>
          <cell r="AT1043">
            <v>0</v>
          </cell>
          <cell r="AU1043">
            <v>3</v>
          </cell>
          <cell r="AV1043">
            <v>5</v>
          </cell>
          <cell r="AW1043">
            <v>0</v>
          </cell>
          <cell r="AY1043">
            <v>0</v>
          </cell>
          <cell r="AZ1043">
            <v>1</v>
          </cell>
          <cell r="BA1043">
            <v>0</v>
          </cell>
          <cell r="BC1043" t="str">
            <v>Hawaii</v>
          </cell>
          <cell r="BD1043">
            <v>2</v>
          </cell>
          <cell r="BE1043">
            <v>2</v>
          </cell>
          <cell r="BF1043">
            <v>0</v>
          </cell>
          <cell r="BG1043">
            <v>5</v>
          </cell>
          <cell r="BH1043">
            <v>4</v>
          </cell>
          <cell r="BI1043">
            <v>0</v>
          </cell>
          <cell r="BJ1043">
            <v>52.67</v>
          </cell>
          <cell r="BK1043">
            <v>55.96</v>
          </cell>
        </row>
        <row r="1044">
          <cell r="A1044">
            <v>14</v>
          </cell>
          <cell r="B1044" t="str">
            <v>Sat</v>
          </cell>
          <cell r="C1044">
            <v>41608</v>
          </cell>
          <cell r="D1044">
            <v>0.625</v>
          </cell>
          <cell r="E1044" t="str">
            <v>CBSSN</v>
          </cell>
          <cell r="F1044" t="str">
            <v>BYU</v>
          </cell>
          <cell r="G1044" t="str">
            <v>Ind</v>
          </cell>
          <cell r="H1044" t="str">
            <v>Nevada</v>
          </cell>
          <cell r="I1044" t="str">
            <v>MWC</v>
          </cell>
          <cell r="J1044" t="str">
            <v>BYU</v>
          </cell>
          <cell r="K1044" t="str">
            <v>Nevada</v>
          </cell>
          <cell r="L1044">
            <v>14.5</v>
          </cell>
          <cell r="T1044" t="str">
            <v>BYU</v>
          </cell>
          <cell r="AL1044" t="str">
            <v>DNP</v>
          </cell>
          <cell r="AQ1044" t="str">
            <v>BYU</v>
          </cell>
          <cell r="AR1044">
            <v>1</v>
          </cell>
          <cell r="AS1044">
            <v>3</v>
          </cell>
          <cell r="AT1044">
            <v>0</v>
          </cell>
          <cell r="AU1044">
            <v>5</v>
          </cell>
          <cell r="AV1044">
            <v>4</v>
          </cell>
          <cell r="AW1044">
            <v>0</v>
          </cell>
          <cell r="AY1044">
            <v>0</v>
          </cell>
          <cell r="AZ1044">
            <v>1</v>
          </cell>
          <cell r="BA1044">
            <v>0</v>
          </cell>
          <cell r="BC1044" t="str">
            <v>Nevada</v>
          </cell>
          <cell r="BD1044">
            <v>1</v>
          </cell>
          <cell r="BE1044">
            <v>2</v>
          </cell>
          <cell r="BF1044">
            <v>0</v>
          </cell>
          <cell r="BG1044">
            <v>3</v>
          </cell>
          <cell r="BH1044">
            <v>5</v>
          </cell>
          <cell r="BI1044">
            <v>0</v>
          </cell>
          <cell r="BJ1044">
            <v>80.61</v>
          </cell>
          <cell r="BK1044">
            <v>61.17</v>
          </cell>
        </row>
        <row r="1045">
          <cell r="A1045">
            <v>14</v>
          </cell>
          <cell r="B1045" t="str">
            <v>Sat</v>
          </cell>
          <cell r="C1045">
            <v>41608</v>
          </cell>
          <cell r="D1045">
            <v>4.1984732824427481E-2</v>
          </cell>
          <cell r="E1045" t="str">
            <v>ESPNU</v>
          </cell>
          <cell r="F1045" t="str">
            <v>San Diego State</v>
          </cell>
          <cell r="G1045" t="str">
            <v>MWC</v>
          </cell>
          <cell r="H1045" t="str">
            <v>UNLV</v>
          </cell>
          <cell r="I1045" t="str">
            <v>MWC</v>
          </cell>
          <cell r="J1045" t="str">
            <v>San Diego State</v>
          </cell>
          <cell r="K1045" t="str">
            <v>UNLV</v>
          </cell>
          <cell r="L1045">
            <v>4</v>
          </cell>
          <cell r="T1045" t="str">
            <v>UNLV</v>
          </cell>
          <cell r="AL1045" t="str">
            <v>San Diego State</v>
          </cell>
          <cell r="AM1045">
            <v>24</v>
          </cell>
          <cell r="AN1045" t="str">
            <v>UNLV</v>
          </cell>
          <cell r="AO1045">
            <v>13</v>
          </cell>
          <cell r="AQ1045" t="str">
            <v>San Diego State</v>
          </cell>
          <cell r="AR1045">
            <v>1</v>
          </cell>
          <cell r="AS1045">
            <v>2</v>
          </cell>
          <cell r="AT1045">
            <v>0</v>
          </cell>
          <cell r="AU1045">
            <v>4</v>
          </cell>
          <cell r="AV1045">
            <v>3</v>
          </cell>
          <cell r="AW1045">
            <v>1</v>
          </cell>
          <cell r="BC1045" t="str">
            <v>UNLV</v>
          </cell>
          <cell r="BD1045">
            <v>1</v>
          </cell>
          <cell r="BE1045">
            <v>2</v>
          </cell>
          <cell r="BF1045">
            <v>0</v>
          </cell>
          <cell r="BG1045">
            <v>5</v>
          </cell>
          <cell r="BH1045">
            <v>3</v>
          </cell>
          <cell r="BI1045">
            <v>0</v>
          </cell>
          <cell r="BJ1045">
            <v>64.31</v>
          </cell>
          <cell r="BK1045">
            <v>61.7</v>
          </cell>
        </row>
        <row r="1046">
          <cell r="A1046">
            <v>14</v>
          </cell>
          <cell r="B1046" t="str">
            <v>Sat</v>
          </cell>
          <cell r="C1046">
            <v>41608</v>
          </cell>
          <cell r="D1046">
            <v>0.66666666666666663</v>
          </cell>
          <cell r="F1046" t="str">
            <v>Wyoming</v>
          </cell>
          <cell r="G1046" t="str">
            <v>MWC</v>
          </cell>
          <cell r="H1046" t="str">
            <v>Utah State</v>
          </cell>
          <cell r="I1046" t="str">
            <v>MWC</v>
          </cell>
          <cell r="J1046" t="str">
            <v>Utah State</v>
          </cell>
          <cell r="K1046" t="str">
            <v>Wyoming</v>
          </cell>
          <cell r="L1046">
            <v>21</v>
          </cell>
          <cell r="T1046" t="str">
            <v>Utah State</v>
          </cell>
          <cell r="AL1046" t="str">
            <v>DNP</v>
          </cell>
          <cell r="AQ1046" t="str">
            <v>Wyoming</v>
          </cell>
          <cell r="AR1046">
            <v>2</v>
          </cell>
          <cell r="AS1046">
            <v>1</v>
          </cell>
          <cell r="AT1046">
            <v>1</v>
          </cell>
          <cell r="AU1046">
            <v>3</v>
          </cell>
          <cell r="AV1046">
            <v>4</v>
          </cell>
          <cell r="AW1046">
            <v>1</v>
          </cell>
          <cell r="BC1046" t="str">
            <v>Utah State</v>
          </cell>
          <cell r="BD1046">
            <v>3</v>
          </cell>
          <cell r="BE1046">
            <v>1</v>
          </cell>
          <cell r="BF1046">
            <v>0</v>
          </cell>
          <cell r="BG1046">
            <v>7</v>
          </cell>
          <cell r="BH1046">
            <v>2</v>
          </cell>
          <cell r="BI1046">
            <v>0</v>
          </cell>
          <cell r="BJ1046">
            <v>55.61</v>
          </cell>
          <cell r="BK1046">
            <v>76.92</v>
          </cell>
        </row>
        <row r="1047">
          <cell r="A1047">
            <v>14</v>
          </cell>
          <cell r="B1047" t="str">
            <v>Sat</v>
          </cell>
          <cell r="C1047">
            <v>41608</v>
          </cell>
          <cell r="D1047">
            <v>0.89583333333333337</v>
          </cell>
          <cell r="E1047" t="str">
            <v>PAC12</v>
          </cell>
          <cell r="F1047" t="str">
            <v>Arizona</v>
          </cell>
          <cell r="G1047" t="str">
            <v>P12</v>
          </cell>
          <cell r="H1047" t="str">
            <v>Arizona State</v>
          </cell>
          <cell r="I1047" t="str">
            <v>P12</v>
          </cell>
          <cell r="J1047" t="str">
            <v>Arizona State</v>
          </cell>
          <cell r="K1047" t="str">
            <v>Arizona</v>
          </cell>
          <cell r="L1047">
            <v>12</v>
          </cell>
          <cell r="T1047" t="str">
            <v>Arizona State</v>
          </cell>
          <cell r="AL1047" t="str">
            <v>Arizona State</v>
          </cell>
          <cell r="AM1047">
            <v>41</v>
          </cell>
          <cell r="AN1047" t="str">
            <v>Arizona</v>
          </cell>
          <cell r="AO1047">
            <v>34</v>
          </cell>
          <cell r="AQ1047" t="str">
            <v>Arizona</v>
          </cell>
          <cell r="AR1047">
            <v>2</v>
          </cell>
          <cell r="AS1047">
            <v>3</v>
          </cell>
          <cell r="AT1047">
            <v>0</v>
          </cell>
          <cell r="AU1047">
            <v>4</v>
          </cell>
          <cell r="AV1047">
            <v>4</v>
          </cell>
          <cell r="AW1047">
            <v>0</v>
          </cell>
          <cell r="AY1047">
            <v>4</v>
          </cell>
          <cell r="AZ1047">
            <v>4</v>
          </cell>
          <cell r="BA1047">
            <v>0</v>
          </cell>
          <cell r="BC1047" t="str">
            <v>Arizona State</v>
          </cell>
          <cell r="BD1047">
            <v>3</v>
          </cell>
          <cell r="BE1047">
            <v>1</v>
          </cell>
          <cell r="BF1047">
            <v>0</v>
          </cell>
          <cell r="BG1047">
            <v>5</v>
          </cell>
          <cell r="BH1047">
            <v>3</v>
          </cell>
          <cell r="BI1047">
            <v>0</v>
          </cell>
          <cell r="BJ1047">
            <v>84.15</v>
          </cell>
          <cell r="BK1047">
            <v>91.69</v>
          </cell>
        </row>
        <row r="1048">
          <cell r="A1048">
            <v>14</v>
          </cell>
          <cell r="B1048" t="str">
            <v>Sat</v>
          </cell>
          <cell r="C1048">
            <v>41608</v>
          </cell>
          <cell r="D1048">
            <v>0.83333333333333337</v>
          </cell>
          <cell r="E1048" t="str">
            <v>ABC</v>
          </cell>
          <cell r="F1048" t="str">
            <v>UCLA</v>
          </cell>
          <cell r="G1048" t="str">
            <v>P12</v>
          </cell>
          <cell r="H1048" t="str">
            <v>Southern Cal</v>
          </cell>
          <cell r="I1048" t="str">
            <v>P12</v>
          </cell>
          <cell r="J1048" t="str">
            <v>Southern Cal</v>
          </cell>
          <cell r="K1048" t="str">
            <v>UCLA</v>
          </cell>
          <cell r="L1048">
            <v>3.5</v>
          </cell>
          <cell r="T1048" t="str">
            <v>Southern Cal</v>
          </cell>
          <cell r="AL1048" t="str">
            <v>UCLA</v>
          </cell>
          <cell r="AM1048">
            <v>38</v>
          </cell>
          <cell r="AN1048" t="str">
            <v>Southern Cal</v>
          </cell>
          <cell r="AO1048">
            <v>18</v>
          </cell>
          <cell r="AQ1048" t="str">
            <v>UCLA</v>
          </cell>
          <cell r="AR1048">
            <v>2</v>
          </cell>
          <cell r="AS1048">
            <v>2</v>
          </cell>
          <cell r="AT1048">
            <v>0</v>
          </cell>
          <cell r="AU1048">
            <v>5</v>
          </cell>
          <cell r="AV1048">
            <v>4</v>
          </cell>
          <cell r="AW1048">
            <v>0</v>
          </cell>
          <cell r="AY1048">
            <v>4</v>
          </cell>
          <cell r="AZ1048">
            <v>4</v>
          </cell>
          <cell r="BA1048">
            <v>0</v>
          </cell>
          <cell r="BC1048" t="str">
            <v>Southern Cal</v>
          </cell>
          <cell r="BD1048">
            <v>3</v>
          </cell>
          <cell r="BE1048">
            <v>2</v>
          </cell>
          <cell r="BF1048">
            <v>0</v>
          </cell>
          <cell r="BG1048">
            <v>4</v>
          </cell>
          <cell r="BH1048">
            <v>6</v>
          </cell>
          <cell r="BI1048">
            <v>0</v>
          </cell>
          <cell r="BJ1048">
            <v>86.38</v>
          </cell>
          <cell r="BK1048">
            <v>85.16</v>
          </cell>
        </row>
        <row r="1049">
          <cell r="A1049">
            <v>14</v>
          </cell>
          <cell r="B1049" t="str">
            <v>Sat</v>
          </cell>
          <cell r="C1049">
            <v>41608</v>
          </cell>
          <cell r="D1049">
            <v>0.79166666666666663</v>
          </cell>
          <cell r="E1049" t="str">
            <v>Fox</v>
          </cell>
          <cell r="F1049" t="str">
            <v>Notre Dame</v>
          </cell>
          <cell r="G1049" t="str">
            <v>Ind</v>
          </cell>
          <cell r="H1049" t="str">
            <v>Stanford</v>
          </cell>
          <cell r="I1049" t="str">
            <v>P12</v>
          </cell>
          <cell r="J1049" t="str">
            <v>Stanford</v>
          </cell>
          <cell r="K1049" t="str">
            <v>Notre Dame</v>
          </cell>
          <cell r="L1049">
            <v>14.5</v>
          </cell>
          <cell r="T1049" t="str">
            <v>Notre Dame</v>
          </cell>
          <cell r="AL1049" t="str">
            <v>Notre Dame</v>
          </cell>
          <cell r="AM1049">
            <v>20</v>
          </cell>
          <cell r="AN1049" t="str">
            <v>Stanford</v>
          </cell>
          <cell r="AO1049">
            <v>13</v>
          </cell>
          <cell r="AQ1049" t="str">
            <v>Notre Dame</v>
          </cell>
          <cell r="AR1049">
            <v>1</v>
          </cell>
          <cell r="AS1049">
            <v>2</v>
          </cell>
          <cell r="AT1049">
            <v>0</v>
          </cell>
          <cell r="AU1049">
            <v>4</v>
          </cell>
          <cell r="AV1049">
            <v>6</v>
          </cell>
          <cell r="AW1049">
            <v>0</v>
          </cell>
          <cell r="AY1049">
            <v>3</v>
          </cell>
          <cell r="AZ1049">
            <v>4</v>
          </cell>
          <cell r="BA1049">
            <v>1</v>
          </cell>
          <cell r="BC1049" t="str">
            <v>Stanford</v>
          </cell>
          <cell r="BD1049">
            <v>3</v>
          </cell>
          <cell r="BE1049">
            <v>2</v>
          </cell>
          <cell r="BF1049">
            <v>0</v>
          </cell>
          <cell r="BG1049">
            <v>5</v>
          </cell>
          <cell r="BH1049">
            <v>4</v>
          </cell>
          <cell r="BI1049">
            <v>0</v>
          </cell>
          <cell r="BJ1049">
            <v>78.78</v>
          </cell>
          <cell r="BK1049">
            <v>90.7</v>
          </cell>
        </row>
        <row r="1050">
          <cell r="A1050">
            <v>14</v>
          </cell>
          <cell r="B1050" t="str">
            <v>Sat</v>
          </cell>
          <cell r="C1050">
            <v>41608</v>
          </cell>
          <cell r="D1050">
            <v>0.58333333333333337</v>
          </cell>
          <cell r="E1050" t="str">
            <v>PAC12</v>
          </cell>
          <cell r="F1050" t="str">
            <v>Colorado</v>
          </cell>
          <cell r="G1050" t="str">
            <v>P12</v>
          </cell>
          <cell r="H1050" t="str">
            <v>Utah</v>
          </cell>
          <cell r="I1050" t="str">
            <v>P12</v>
          </cell>
          <cell r="J1050" t="str">
            <v>Utah</v>
          </cell>
          <cell r="K1050" t="str">
            <v>Colorado</v>
          </cell>
          <cell r="L1050">
            <v>16.5</v>
          </cell>
          <cell r="T1050" t="str">
            <v>Utah</v>
          </cell>
          <cell r="AL1050" t="str">
            <v>Utah</v>
          </cell>
          <cell r="AM1050">
            <v>42</v>
          </cell>
          <cell r="AN1050" t="str">
            <v>Colorado</v>
          </cell>
          <cell r="AO1050">
            <v>35</v>
          </cell>
          <cell r="AQ1050" t="str">
            <v>Colorado</v>
          </cell>
          <cell r="AR1050">
            <v>1</v>
          </cell>
          <cell r="AS1050">
            <v>2</v>
          </cell>
          <cell r="AT1050">
            <v>0</v>
          </cell>
          <cell r="AU1050">
            <v>3</v>
          </cell>
          <cell r="AV1050">
            <v>4</v>
          </cell>
          <cell r="AW1050">
            <v>0</v>
          </cell>
          <cell r="AY1050">
            <v>2</v>
          </cell>
          <cell r="AZ1050">
            <v>0</v>
          </cell>
          <cell r="BA1050">
            <v>0</v>
          </cell>
          <cell r="BC1050" t="str">
            <v>Utah</v>
          </cell>
          <cell r="BD1050">
            <v>1</v>
          </cell>
          <cell r="BE1050">
            <v>3</v>
          </cell>
          <cell r="BF1050">
            <v>0</v>
          </cell>
          <cell r="BG1050">
            <v>2</v>
          </cell>
          <cell r="BH1050">
            <v>6</v>
          </cell>
          <cell r="BI1050">
            <v>0</v>
          </cell>
          <cell r="BJ1050">
            <v>65.33</v>
          </cell>
          <cell r="BK1050">
            <v>79.91</v>
          </cell>
        </row>
        <row r="1051">
          <cell r="A1051">
            <v>14</v>
          </cell>
          <cell r="B1051" t="str">
            <v>Sat</v>
          </cell>
          <cell r="C1051">
            <v>41608</v>
          </cell>
          <cell r="D1051">
            <v>0.58333333333333337</v>
          </cell>
          <cell r="E1051" t="str">
            <v>espn3</v>
          </cell>
          <cell r="F1051" t="str">
            <v>South Alabama</v>
          </cell>
          <cell r="G1051" t="str">
            <v>SB</v>
          </cell>
          <cell r="H1051" t="str">
            <v>Georgia State</v>
          </cell>
          <cell r="I1051" t="str">
            <v>SB</v>
          </cell>
          <cell r="J1051" t="str">
            <v>South Alabama</v>
          </cell>
          <cell r="K1051" t="str">
            <v>Georgia State</v>
          </cell>
          <cell r="L1051">
            <v>9</v>
          </cell>
          <cell r="T1051" t="str">
            <v>South Alabama</v>
          </cell>
          <cell r="AL1051" t="str">
            <v>Georgia State</v>
          </cell>
          <cell r="AM1051">
            <v>27</v>
          </cell>
          <cell r="AN1051" t="str">
            <v>South Alabama</v>
          </cell>
          <cell r="AO1051">
            <v>20</v>
          </cell>
          <cell r="AQ1051" t="str">
            <v>South Alabama</v>
          </cell>
          <cell r="AR1051">
            <v>3</v>
          </cell>
          <cell r="AS1051">
            <v>1</v>
          </cell>
          <cell r="AT1051">
            <v>0</v>
          </cell>
          <cell r="AU1051">
            <v>6</v>
          </cell>
          <cell r="AV1051">
            <v>2</v>
          </cell>
          <cell r="AW1051">
            <v>0</v>
          </cell>
          <cell r="AY1051">
            <v>0</v>
          </cell>
          <cell r="AZ1051">
            <v>0</v>
          </cell>
          <cell r="BA1051">
            <v>0</v>
          </cell>
          <cell r="BC1051" t="str">
            <v>Georgia State</v>
          </cell>
          <cell r="BD1051">
            <v>2</v>
          </cell>
          <cell r="BE1051">
            <v>0</v>
          </cell>
          <cell r="BF1051">
            <v>0</v>
          </cell>
          <cell r="BG1051">
            <v>6</v>
          </cell>
          <cell r="BH1051">
            <v>1</v>
          </cell>
          <cell r="BI1051">
            <v>0</v>
          </cell>
          <cell r="BJ1051">
            <v>60.82</v>
          </cell>
          <cell r="BK1051">
            <v>44.51</v>
          </cell>
        </row>
        <row r="1052">
          <cell r="A1052">
            <v>14</v>
          </cell>
          <cell r="B1052" t="str">
            <v>Sat</v>
          </cell>
          <cell r="C1052">
            <v>41608</v>
          </cell>
          <cell r="D1052">
            <v>0.79166666666666663</v>
          </cell>
          <cell r="E1052" t="str">
            <v>espn3</v>
          </cell>
          <cell r="F1052" t="str">
            <v>UL Monroe</v>
          </cell>
          <cell r="G1052" t="str">
            <v>SB</v>
          </cell>
          <cell r="H1052" t="str">
            <v>UL Lafayette</v>
          </cell>
          <cell r="I1052" t="str">
            <v>SB</v>
          </cell>
          <cell r="J1052" t="str">
            <v>UL Lafayette</v>
          </cell>
          <cell r="K1052" t="str">
            <v>UL Monroe</v>
          </cell>
          <cell r="L1052">
            <v>15</v>
          </cell>
          <cell r="T1052" t="str">
            <v>UL Monroe</v>
          </cell>
          <cell r="AL1052" t="str">
            <v>UL Lafayette</v>
          </cell>
          <cell r="AM1052">
            <v>40</v>
          </cell>
          <cell r="AN1052" t="str">
            <v>UL Monroe</v>
          </cell>
          <cell r="AO1052">
            <v>24</v>
          </cell>
          <cell r="AQ1052" t="str">
            <v>UL Monroe</v>
          </cell>
          <cell r="AR1052">
            <v>3</v>
          </cell>
          <cell r="AS1052">
            <v>3</v>
          </cell>
          <cell r="AT1052">
            <v>0</v>
          </cell>
          <cell r="AU1052">
            <v>4</v>
          </cell>
          <cell r="AV1052">
            <v>5</v>
          </cell>
          <cell r="AW1052">
            <v>0</v>
          </cell>
          <cell r="AY1052">
            <v>3</v>
          </cell>
          <cell r="AZ1052">
            <v>5</v>
          </cell>
          <cell r="BA1052">
            <v>0</v>
          </cell>
          <cell r="BC1052" t="str">
            <v>UL Lafayette</v>
          </cell>
          <cell r="BD1052">
            <v>1</v>
          </cell>
          <cell r="BE1052">
            <v>1</v>
          </cell>
          <cell r="BF1052">
            <v>0</v>
          </cell>
          <cell r="BG1052">
            <v>3</v>
          </cell>
          <cell r="BH1052">
            <v>4</v>
          </cell>
          <cell r="BI1052">
            <v>0</v>
          </cell>
          <cell r="BJ1052">
            <v>53.51</v>
          </cell>
          <cell r="BK1052">
            <v>67.040000000000006</v>
          </cell>
        </row>
        <row r="1053">
          <cell r="A1053">
            <v>14</v>
          </cell>
          <cell r="B1053" t="str">
            <v>Sat</v>
          </cell>
          <cell r="C1053">
            <v>41608</v>
          </cell>
          <cell r="D1053">
            <v>0.66666666666666663</v>
          </cell>
          <cell r="E1053" t="str">
            <v>espn3</v>
          </cell>
          <cell r="F1053" t="str">
            <v>Arkansas State</v>
          </cell>
          <cell r="G1053" t="str">
            <v>SB</v>
          </cell>
          <cell r="H1053" t="str">
            <v xml:space="preserve">Western Kentucky </v>
          </cell>
          <cell r="I1053" t="str">
            <v>SB</v>
          </cell>
          <cell r="J1053" t="str">
            <v xml:space="preserve">Western Kentucky </v>
          </cell>
          <cell r="K1053" t="str">
            <v>Arkansas State</v>
          </cell>
          <cell r="L1053">
            <v>6</v>
          </cell>
          <cell r="T1053" t="str">
            <v xml:space="preserve">Western Kentucky </v>
          </cell>
          <cell r="AL1053" t="str">
            <v xml:space="preserve">Western Kentucky </v>
          </cell>
          <cell r="AM1053">
            <v>26</v>
          </cell>
          <cell r="AN1053" t="str">
            <v>Arkansas State</v>
          </cell>
          <cell r="AO1053">
            <v>13</v>
          </cell>
          <cell r="AQ1053" t="str">
            <v>Arkansas State</v>
          </cell>
          <cell r="AR1053">
            <v>1</v>
          </cell>
          <cell r="AS1053">
            <v>3</v>
          </cell>
          <cell r="AT1053">
            <v>0</v>
          </cell>
          <cell r="AU1053">
            <v>1</v>
          </cell>
          <cell r="AV1053">
            <v>7</v>
          </cell>
          <cell r="AW1053">
            <v>0</v>
          </cell>
          <cell r="AY1053">
            <v>0</v>
          </cell>
          <cell r="AZ1053">
            <v>4</v>
          </cell>
          <cell r="BA1053">
            <v>0</v>
          </cell>
          <cell r="BC1053" t="str">
            <v xml:space="preserve">Western Kentucky </v>
          </cell>
          <cell r="BD1053">
            <v>2</v>
          </cell>
          <cell r="BE1053">
            <v>2</v>
          </cell>
          <cell r="BF1053">
            <v>0</v>
          </cell>
          <cell r="BG1053">
            <v>4</v>
          </cell>
          <cell r="BH1053">
            <v>5</v>
          </cell>
          <cell r="BI1053">
            <v>0</v>
          </cell>
          <cell r="BJ1053">
            <v>59.78</v>
          </cell>
          <cell r="BK1053">
            <v>64.08</v>
          </cell>
        </row>
        <row r="1054">
          <cell r="A1054">
            <v>14</v>
          </cell>
          <cell r="B1054" t="str">
            <v>Sat</v>
          </cell>
          <cell r="C1054">
            <v>41608</v>
          </cell>
          <cell r="D1054">
            <v>0.64583333333333337</v>
          </cell>
          <cell r="E1054" t="str">
            <v>CBS</v>
          </cell>
          <cell r="F1054" t="str">
            <v xml:space="preserve">Alabama </v>
          </cell>
          <cell r="G1054" t="str">
            <v>SEC</v>
          </cell>
          <cell r="H1054" t="str">
            <v>Auburn</v>
          </cell>
          <cell r="I1054" t="str">
            <v>SEC</v>
          </cell>
          <cell r="J1054" t="str">
            <v xml:space="preserve">Alabama </v>
          </cell>
          <cell r="K1054" t="str">
            <v>Auburn</v>
          </cell>
          <cell r="L1054">
            <v>11</v>
          </cell>
          <cell r="T1054" t="str">
            <v>Auburn</v>
          </cell>
          <cell r="AL1054" t="str">
            <v xml:space="preserve">Alabama </v>
          </cell>
          <cell r="AM1054">
            <v>49</v>
          </cell>
          <cell r="AN1054" t="str">
            <v>Auburn</v>
          </cell>
          <cell r="AO1054">
            <v>0</v>
          </cell>
          <cell r="AQ1054" t="str">
            <v xml:space="preserve">Alabama </v>
          </cell>
          <cell r="AR1054">
            <v>1</v>
          </cell>
          <cell r="AS1054">
            <v>1</v>
          </cell>
          <cell r="AT1054">
            <v>0</v>
          </cell>
          <cell r="AU1054">
            <v>5</v>
          </cell>
          <cell r="AV1054">
            <v>3</v>
          </cell>
          <cell r="AW1054">
            <v>0</v>
          </cell>
          <cell r="AY1054">
            <v>3</v>
          </cell>
          <cell r="AZ1054">
            <v>5</v>
          </cell>
          <cell r="BA1054">
            <v>0</v>
          </cell>
          <cell r="BC1054" t="str">
            <v>Auburn</v>
          </cell>
          <cell r="BD1054">
            <v>4</v>
          </cell>
          <cell r="BE1054">
            <v>2</v>
          </cell>
          <cell r="BF1054">
            <v>0</v>
          </cell>
          <cell r="BG1054">
            <v>7</v>
          </cell>
          <cell r="BH1054">
            <v>2</v>
          </cell>
          <cell r="BI1054">
            <v>0</v>
          </cell>
          <cell r="BJ1054">
            <v>99.4</v>
          </cell>
          <cell r="BK1054">
            <v>85.91</v>
          </cell>
        </row>
        <row r="1055">
          <cell r="A1055">
            <v>14</v>
          </cell>
          <cell r="B1055" t="str">
            <v>Sat</v>
          </cell>
          <cell r="C1055">
            <v>41608</v>
          </cell>
          <cell r="D1055">
            <v>0.5</v>
          </cell>
          <cell r="E1055" t="str">
            <v>ESPN</v>
          </cell>
          <cell r="F1055" t="str">
            <v>Florida State</v>
          </cell>
          <cell r="G1055" t="str">
            <v>ACC</v>
          </cell>
          <cell r="H1055" t="str">
            <v>Florida</v>
          </cell>
          <cell r="I1055" t="str">
            <v>SEC</v>
          </cell>
          <cell r="J1055" t="str">
            <v>Florida State</v>
          </cell>
          <cell r="K1055" t="str">
            <v>Florida</v>
          </cell>
          <cell r="L1055">
            <v>27</v>
          </cell>
          <cell r="T1055" t="str">
            <v>Florida</v>
          </cell>
          <cell r="AL1055" t="str">
            <v>Florida</v>
          </cell>
          <cell r="AM1055">
            <v>37</v>
          </cell>
          <cell r="AN1055" t="str">
            <v>Florida State</v>
          </cell>
          <cell r="AO1055">
            <v>26</v>
          </cell>
          <cell r="AQ1055" t="str">
            <v>Florida State</v>
          </cell>
          <cell r="AR1055">
            <v>2</v>
          </cell>
          <cell r="AS1055">
            <v>1</v>
          </cell>
          <cell r="AT1055">
            <v>0</v>
          </cell>
          <cell r="AU1055">
            <v>6</v>
          </cell>
          <cell r="AV1055">
            <v>1</v>
          </cell>
          <cell r="AW1055">
            <v>1</v>
          </cell>
          <cell r="AY1055">
            <v>3</v>
          </cell>
          <cell r="AZ1055">
            <v>5</v>
          </cell>
          <cell r="BA1055">
            <v>0</v>
          </cell>
          <cell r="BC1055" t="str">
            <v>Florida</v>
          </cell>
          <cell r="BD1055">
            <v>1</v>
          </cell>
          <cell r="BE1055">
            <v>2</v>
          </cell>
          <cell r="BF1055">
            <v>1</v>
          </cell>
          <cell r="BG1055">
            <v>2</v>
          </cell>
          <cell r="BH1055">
            <v>5</v>
          </cell>
          <cell r="BI1055">
            <v>1</v>
          </cell>
          <cell r="BJ1055">
            <v>102.61</v>
          </cell>
          <cell r="BK1055">
            <v>74.2</v>
          </cell>
        </row>
        <row r="1056">
          <cell r="A1056">
            <v>14</v>
          </cell>
          <cell r="B1056" t="str">
            <v>Sat</v>
          </cell>
          <cell r="C1056">
            <v>41608</v>
          </cell>
          <cell r="D1056">
            <v>0.79166666666666663</v>
          </cell>
          <cell r="E1056" t="str">
            <v>ESPNU</v>
          </cell>
          <cell r="F1056" t="str">
            <v>Tennessee</v>
          </cell>
          <cell r="G1056" t="str">
            <v>SEC</v>
          </cell>
          <cell r="H1056" t="str">
            <v>Kentucky</v>
          </cell>
          <cell r="I1056" t="str">
            <v>SEC</v>
          </cell>
          <cell r="J1056" t="str">
            <v>Tennessee</v>
          </cell>
          <cell r="K1056" t="str">
            <v>Kentucky</v>
          </cell>
          <cell r="L1056">
            <v>3.5</v>
          </cell>
          <cell r="T1056" t="str">
            <v>Kentucky</v>
          </cell>
          <cell r="AL1056" t="str">
            <v>Tennessee</v>
          </cell>
          <cell r="AM1056">
            <v>37</v>
          </cell>
          <cell r="AN1056" t="str">
            <v>Kentucky</v>
          </cell>
          <cell r="AO1056">
            <v>17</v>
          </cell>
          <cell r="AQ1056" t="str">
            <v>Tennessee</v>
          </cell>
          <cell r="AR1056">
            <v>1</v>
          </cell>
          <cell r="AS1056">
            <v>3</v>
          </cell>
          <cell r="AT1056">
            <v>0</v>
          </cell>
          <cell r="AU1056">
            <v>4</v>
          </cell>
          <cell r="AV1056">
            <v>5</v>
          </cell>
          <cell r="AW1056">
            <v>0</v>
          </cell>
          <cell r="AY1056">
            <v>6</v>
          </cell>
          <cell r="AZ1056">
            <v>2</v>
          </cell>
          <cell r="BA1056">
            <v>0</v>
          </cell>
          <cell r="BC1056" t="str">
            <v>Kentucky</v>
          </cell>
          <cell r="BD1056">
            <v>1</v>
          </cell>
          <cell r="BE1056">
            <v>2</v>
          </cell>
          <cell r="BF1056">
            <v>1</v>
          </cell>
          <cell r="BG1056">
            <v>3</v>
          </cell>
          <cell r="BH1056">
            <v>4</v>
          </cell>
          <cell r="BI1056">
            <v>1</v>
          </cell>
          <cell r="BJ1056">
            <v>70.13</v>
          </cell>
          <cell r="BK1056">
            <v>61.37</v>
          </cell>
        </row>
        <row r="1057">
          <cell r="A1057">
            <v>14</v>
          </cell>
          <cell r="B1057" t="str">
            <v>Sat</v>
          </cell>
          <cell r="C1057">
            <v>41608</v>
          </cell>
          <cell r="D1057">
            <v>0.82291666666666663</v>
          </cell>
          <cell r="E1057" t="str">
            <v>ESPN</v>
          </cell>
          <cell r="F1057" t="str">
            <v>Texas A&amp;M</v>
          </cell>
          <cell r="G1057" t="str">
            <v>SEC</v>
          </cell>
          <cell r="H1057" t="str">
            <v>Missouri</v>
          </cell>
          <cell r="I1057" t="str">
            <v>SEC</v>
          </cell>
          <cell r="J1057" t="str">
            <v>Missouri</v>
          </cell>
          <cell r="K1057" t="str">
            <v>Texas A&amp;M</v>
          </cell>
          <cell r="L1057">
            <v>4</v>
          </cell>
          <cell r="T1057" t="str">
            <v>Missouri</v>
          </cell>
          <cell r="AL1057" t="str">
            <v>Texas A&amp;M</v>
          </cell>
          <cell r="AM1057">
            <v>59</v>
          </cell>
          <cell r="AN1057" t="str">
            <v>Missouri</v>
          </cell>
          <cell r="AO1057">
            <v>29</v>
          </cell>
          <cell r="AQ1057" t="str">
            <v>Texas A&amp;M</v>
          </cell>
          <cell r="AR1057">
            <v>0</v>
          </cell>
          <cell r="AS1057">
            <v>3</v>
          </cell>
          <cell r="AT1057">
            <v>0</v>
          </cell>
          <cell r="AU1057">
            <v>4</v>
          </cell>
          <cell r="AV1057">
            <v>5</v>
          </cell>
          <cell r="AW1057">
            <v>0</v>
          </cell>
          <cell r="AY1057">
            <v>3</v>
          </cell>
          <cell r="AZ1057">
            <v>2</v>
          </cell>
          <cell r="BA1057">
            <v>0</v>
          </cell>
          <cell r="BC1057" t="str">
            <v>Missouri</v>
          </cell>
          <cell r="BD1057">
            <v>3</v>
          </cell>
          <cell r="BE1057">
            <v>2</v>
          </cell>
          <cell r="BF1057">
            <v>0</v>
          </cell>
          <cell r="BG1057">
            <v>7</v>
          </cell>
          <cell r="BH1057">
            <v>2</v>
          </cell>
          <cell r="BI1057">
            <v>0</v>
          </cell>
          <cell r="BJ1057">
            <v>83.36</v>
          </cell>
          <cell r="BK1057">
            <v>90.81</v>
          </cell>
        </row>
        <row r="1058">
          <cell r="A1058">
            <v>14</v>
          </cell>
          <cell r="B1058" t="str">
            <v>Sat</v>
          </cell>
          <cell r="C1058">
            <v>41608</v>
          </cell>
          <cell r="D1058">
            <v>0.79166666666666663</v>
          </cell>
          <cell r="E1058" t="str">
            <v>ESPN2</v>
          </cell>
          <cell r="F1058" t="str">
            <v>Clemson</v>
          </cell>
          <cell r="G1058" t="str">
            <v>ACC</v>
          </cell>
          <cell r="H1058" t="str">
            <v>South Carolina</v>
          </cell>
          <cell r="I1058" t="str">
            <v>SEC</v>
          </cell>
          <cell r="J1058" t="str">
            <v>South Carolina</v>
          </cell>
          <cell r="K1058" t="str">
            <v>Clemson</v>
          </cell>
          <cell r="L1058">
            <v>4.5</v>
          </cell>
          <cell r="T1058" t="str">
            <v>Clemson</v>
          </cell>
          <cell r="AL1058" t="str">
            <v>South Carolina</v>
          </cell>
          <cell r="AM1058">
            <v>27</v>
          </cell>
          <cell r="AN1058" t="str">
            <v>Clemson</v>
          </cell>
          <cell r="AO1058">
            <v>17</v>
          </cell>
          <cell r="AQ1058" t="str">
            <v>Clemson</v>
          </cell>
          <cell r="AR1058">
            <v>2</v>
          </cell>
          <cell r="AS1058">
            <v>2</v>
          </cell>
          <cell r="AT1058">
            <v>0</v>
          </cell>
          <cell r="AU1058">
            <v>4</v>
          </cell>
          <cell r="AV1058">
            <v>4</v>
          </cell>
          <cell r="AW1058">
            <v>0</v>
          </cell>
          <cell r="AY1058">
            <v>2</v>
          </cell>
          <cell r="AZ1058">
            <v>6</v>
          </cell>
          <cell r="BA1058">
            <v>0</v>
          </cell>
          <cell r="BC1058" t="str">
            <v>South Carolina</v>
          </cell>
          <cell r="BD1058">
            <v>2</v>
          </cell>
          <cell r="BE1058">
            <v>2</v>
          </cell>
          <cell r="BF1058">
            <v>0</v>
          </cell>
          <cell r="BG1058">
            <v>4</v>
          </cell>
          <cell r="BH1058">
            <v>5</v>
          </cell>
          <cell r="BI1058">
            <v>0</v>
          </cell>
          <cell r="BJ1058">
            <v>88.01</v>
          </cell>
          <cell r="BK1058">
            <v>84.97</v>
          </cell>
        </row>
        <row r="1059">
          <cell r="A1059">
            <v>14</v>
          </cell>
          <cell r="B1059" t="str">
            <v>Sat</v>
          </cell>
          <cell r="C1059">
            <v>41608</v>
          </cell>
          <cell r="D1059">
            <v>0.51388749999999994</v>
          </cell>
          <cell r="E1059" t="str">
            <v>SEC</v>
          </cell>
          <cell r="F1059" t="str">
            <v>Wake Forest</v>
          </cell>
          <cell r="G1059" t="str">
            <v>ACC</v>
          </cell>
          <cell r="H1059" t="str">
            <v>Vanderbilt</v>
          </cell>
          <cell r="I1059" t="str">
            <v>SEC</v>
          </cell>
          <cell r="J1059" t="str">
            <v>Vanderbilt</v>
          </cell>
          <cell r="K1059" t="str">
            <v>Wake Forest</v>
          </cell>
          <cell r="L1059">
            <v>15</v>
          </cell>
          <cell r="T1059" t="str">
            <v>Wake Forest</v>
          </cell>
          <cell r="AL1059" t="str">
            <v>Vanderbilt</v>
          </cell>
          <cell r="AM1059">
            <v>55</v>
          </cell>
          <cell r="AN1059" t="str">
            <v>Wake Forest</v>
          </cell>
          <cell r="AO1059">
            <v>21</v>
          </cell>
          <cell r="AQ1059" t="str">
            <v>Wake Forest</v>
          </cell>
          <cell r="AR1059">
            <v>2</v>
          </cell>
          <cell r="AS1059">
            <v>3</v>
          </cell>
          <cell r="AT1059">
            <v>0</v>
          </cell>
          <cell r="AU1059">
            <v>5</v>
          </cell>
          <cell r="AV1059">
            <v>5</v>
          </cell>
          <cell r="AW1059">
            <v>0</v>
          </cell>
          <cell r="AY1059">
            <v>3</v>
          </cell>
          <cell r="AZ1059">
            <v>3</v>
          </cell>
          <cell r="BA1059">
            <v>0</v>
          </cell>
          <cell r="BC1059" t="str">
            <v>Vanderbilt</v>
          </cell>
          <cell r="BD1059">
            <v>2</v>
          </cell>
          <cell r="BE1059">
            <v>3</v>
          </cell>
          <cell r="BF1059">
            <v>0</v>
          </cell>
          <cell r="BG1059">
            <v>4</v>
          </cell>
          <cell r="BH1059">
            <v>5</v>
          </cell>
          <cell r="BI1059">
            <v>0</v>
          </cell>
          <cell r="BJ1059">
            <v>63.77</v>
          </cell>
          <cell r="BK1059">
            <v>76.8</v>
          </cell>
        </row>
        <row r="1060">
          <cell r="A1060">
            <v>14</v>
          </cell>
          <cell r="F1060" t="str">
            <v>Oklahoma</v>
          </cell>
          <cell r="G1060" t="str">
            <v>B12</v>
          </cell>
          <cell r="AQ1060" t="str">
            <v>Oklahoma</v>
          </cell>
          <cell r="AR1060">
            <v>2</v>
          </cell>
          <cell r="AS1060">
            <v>1</v>
          </cell>
          <cell r="AT1060">
            <v>0</v>
          </cell>
          <cell r="AU1060">
            <v>5</v>
          </cell>
          <cell r="AV1060">
            <v>4</v>
          </cell>
          <cell r="AW1060">
            <v>0</v>
          </cell>
          <cell r="BJ1060">
            <v>80.930000000000007</v>
          </cell>
        </row>
        <row r="1061">
          <cell r="A1061">
            <v>14</v>
          </cell>
          <cell r="F1061" t="str">
            <v>Oklahoma State</v>
          </cell>
          <cell r="G1061" t="str">
            <v>B12</v>
          </cell>
          <cell r="AQ1061" t="str">
            <v>Oklahoma State</v>
          </cell>
          <cell r="AR1061">
            <v>2</v>
          </cell>
          <cell r="AS1061">
            <v>2</v>
          </cell>
          <cell r="AT1061">
            <v>0</v>
          </cell>
          <cell r="AU1061">
            <v>5</v>
          </cell>
          <cell r="AV1061">
            <v>3</v>
          </cell>
          <cell r="AW1061">
            <v>0</v>
          </cell>
          <cell r="BJ1061">
            <v>89.92</v>
          </cell>
        </row>
        <row r="1062">
          <cell r="A1062">
            <v>14</v>
          </cell>
          <cell r="F1062" t="str">
            <v>Cincinnati</v>
          </cell>
          <cell r="G1062" t="str">
            <v>AAC</v>
          </cell>
          <cell r="AQ1062" t="str">
            <v>Cincinnati</v>
          </cell>
          <cell r="AR1062">
            <v>2</v>
          </cell>
          <cell r="AS1062">
            <v>3</v>
          </cell>
          <cell r="AT1062">
            <v>0</v>
          </cell>
          <cell r="AU1062">
            <v>5</v>
          </cell>
          <cell r="AV1062">
            <v>3</v>
          </cell>
          <cell r="AW1062">
            <v>0</v>
          </cell>
          <cell r="BJ1062">
            <v>71.790000000000006</v>
          </cell>
        </row>
        <row r="1063">
          <cell r="A1063">
            <v>14</v>
          </cell>
          <cell r="F1063" t="str">
            <v>Louisville</v>
          </cell>
          <cell r="G1063" t="str">
            <v>AAC</v>
          </cell>
          <cell r="AQ1063" t="str">
            <v>Louisville</v>
          </cell>
          <cell r="AR1063">
            <v>1</v>
          </cell>
          <cell r="AS1063">
            <v>1</v>
          </cell>
          <cell r="AT1063">
            <v>1</v>
          </cell>
          <cell r="AU1063">
            <v>3</v>
          </cell>
          <cell r="AV1063">
            <v>4</v>
          </cell>
          <cell r="AW1063">
            <v>1</v>
          </cell>
          <cell r="BJ1063">
            <v>80.25</v>
          </cell>
        </row>
        <row r="1064">
          <cell r="A1064">
            <v>14</v>
          </cell>
          <cell r="F1064" t="str">
            <v>Navy</v>
          </cell>
          <cell r="G1064" t="str">
            <v>Ind</v>
          </cell>
          <cell r="AQ1064" t="str">
            <v>Navy</v>
          </cell>
          <cell r="AR1064">
            <v>4</v>
          </cell>
          <cell r="AS1064">
            <v>2</v>
          </cell>
          <cell r="AT1064">
            <v>0</v>
          </cell>
          <cell r="AU1064">
            <v>6</v>
          </cell>
          <cell r="AV1064">
            <v>2</v>
          </cell>
          <cell r="AW1064">
            <v>0</v>
          </cell>
          <cell r="BJ1064">
            <v>71.34</v>
          </cell>
        </row>
        <row r="1065">
          <cell r="A1065">
            <v>14</v>
          </cell>
          <cell r="F1065" t="str">
            <v>Kent State</v>
          </cell>
          <cell r="G1065" t="str">
            <v>MAC</v>
          </cell>
          <cell r="AQ1065" t="str">
            <v>Kent State</v>
          </cell>
          <cell r="AR1065">
            <v>4</v>
          </cell>
          <cell r="AS1065">
            <v>3</v>
          </cell>
          <cell r="AT1065">
            <v>0</v>
          </cell>
          <cell r="AU1065">
            <v>5</v>
          </cell>
          <cell r="AV1065">
            <v>5</v>
          </cell>
          <cell r="AW1065">
            <v>0</v>
          </cell>
          <cell r="BJ1065">
            <v>59.06</v>
          </cell>
        </row>
        <row r="1066">
          <cell r="A1066">
            <v>14</v>
          </cell>
          <cell r="F1066" t="str">
            <v>California</v>
          </cell>
          <cell r="G1066" t="str">
            <v>P12</v>
          </cell>
          <cell r="AQ1066" t="str">
            <v>California</v>
          </cell>
          <cell r="AR1066">
            <v>1</v>
          </cell>
          <cell r="AS1066">
            <v>3</v>
          </cell>
          <cell r="AT1066">
            <v>0</v>
          </cell>
          <cell r="AU1066">
            <v>2</v>
          </cell>
          <cell r="AV1066">
            <v>7</v>
          </cell>
          <cell r="AW1066">
            <v>0</v>
          </cell>
          <cell r="BJ1066">
            <v>59.12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17">
          <cell r="A217">
            <v>13</v>
          </cell>
          <cell r="B217">
            <v>41606</v>
          </cell>
          <cell r="C217" t="str">
            <v>Thurs</v>
          </cell>
          <cell r="D217">
            <v>0.52083333333333337</v>
          </cell>
          <cell r="E217" t="str">
            <v>Fox</v>
          </cell>
          <cell r="F217" t="str">
            <v>Green Bay</v>
          </cell>
          <cell r="G217" t="str">
            <v>Detroit</v>
          </cell>
          <cell r="H217" t="str">
            <v>Detroit</v>
          </cell>
          <cell r="I217" t="str">
            <v>Green Bay</v>
          </cell>
          <cell r="J217">
            <v>6</v>
          </cell>
          <cell r="K217">
            <v>50</v>
          </cell>
          <cell r="R217" t="str">
            <v>Detroit</v>
          </cell>
          <cell r="AR217" t="str">
            <v>Green Bay</v>
          </cell>
          <cell r="AS217">
            <v>1</v>
          </cell>
          <cell r="AT217">
            <v>4</v>
          </cell>
          <cell r="AU217">
            <v>0</v>
          </cell>
          <cell r="AV217">
            <v>4</v>
          </cell>
          <cell r="AW217">
            <v>7</v>
          </cell>
          <cell r="AX217">
            <v>0</v>
          </cell>
          <cell r="AY217">
            <v>11</v>
          </cell>
          <cell r="AZ217">
            <v>5</v>
          </cell>
          <cell r="BA217">
            <v>0</v>
          </cell>
          <cell r="BB217" t="str">
            <v>Detroit</v>
          </cell>
          <cell r="BC217">
            <v>2</v>
          </cell>
          <cell r="BD217">
            <v>3</v>
          </cell>
          <cell r="BE217">
            <v>0</v>
          </cell>
          <cell r="BF217">
            <v>4</v>
          </cell>
          <cell r="BG217">
            <v>7</v>
          </cell>
          <cell r="BH217">
            <v>0</v>
          </cell>
          <cell r="BI217">
            <v>19.100000000000001</v>
          </cell>
          <cell r="BJ217">
            <v>19.3</v>
          </cell>
        </row>
        <row r="218">
          <cell r="A218">
            <v>13</v>
          </cell>
          <cell r="B218">
            <v>41606</v>
          </cell>
          <cell r="C218" t="str">
            <v>Thurs</v>
          </cell>
          <cell r="D218">
            <v>0.6875</v>
          </cell>
          <cell r="E218" t="str">
            <v>CBS</v>
          </cell>
          <cell r="F218" t="str">
            <v>Oakland</v>
          </cell>
          <cell r="G218" t="str">
            <v>Dallas</v>
          </cell>
          <cell r="H218" t="str">
            <v>Dallas</v>
          </cell>
          <cell r="I218" t="str">
            <v>Oakland</v>
          </cell>
          <cell r="J218">
            <v>9.5</v>
          </cell>
          <cell r="K218">
            <v>46.5</v>
          </cell>
          <cell r="R218" t="str">
            <v>Oakland</v>
          </cell>
          <cell r="AR218" t="str">
            <v>Oakland</v>
          </cell>
          <cell r="AS218">
            <v>3</v>
          </cell>
          <cell r="AT218">
            <v>2</v>
          </cell>
          <cell r="AU218">
            <v>0</v>
          </cell>
          <cell r="AV218">
            <v>6</v>
          </cell>
          <cell r="AW218">
            <v>5</v>
          </cell>
          <cell r="AX218">
            <v>0</v>
          </cell>
          <cell r="AY218">
            <v>1</v>
          </cell>
          <cell r="AZ218">
            <v>1</v>
          </cell>
          <cell r="BA218">
            <v>0</v>
          </cell>
          <cell r="BB218" t="str">
            <v>Dallas</v>
          </cell>
          <cell r="BC218">
            <v>4</v>
          </cell>
          <cell r="BD218">
            <v>1</v>
          </cell>
          <cell r="BE218">
            <v>0</v>
          </cell>
          <cell r="BF218">
            <v>8</v>
          </cell>
          <cell r="BG218">
            <v>3</v>
          </cell>
          <cell r="BH218">
            <v>0</v>
          </cell>
          <cell r="BI218">
            <v>14.03</v>
          </cell>
          <cell r="BJ218">
            <v>24.31</v>
          </cell>
        </row>
        <row r="219">
          <cell r="A219">
            <v>13</v>
          </cell>
          <cell r="B219">
            <v>41606</v>
          </cell>
          <cell r="C219" t="str">
            <v>Thurs</v>
          </cell>
          <cell r="D219">
            <v>0.85416666666666663</v>
          </cell>
          <cell r="E219" t="str">
            <v>NFL</v>
          </cell>
          <cell r="F219" t="str">
            <v>Pittsburgh</v>
          </cell>
          <cell r="G219" t="str">
            <v>Baltimore</v>
          </cell>
          <cell r="H219" t="str">
            <v>Baltimore</v>
          </cell>
          <cell r="I219" t="str">
            <v>Pittsburgh</v>
          </cell>
          <cell r="J219">
            <v>3</v>
          </cell>
          <cell r="K219">
            <v>40.5</v>
          </cell>
          <cell r="R219" t="str">
            <v>Baltimore</v>
          </cell>
          <cell r="AR219" t="str">
            <v>Pittsburgh</v>
          </cell>
          <cell r="AS219">
            <v>2</v>
          </cell>
          <cell r="AT219">
            <v>4</v>
          </cell>
          <cell r="AU219">
            <v>0</v>
          </cell>
          <cell r="AV219">
            <v>5</v>
          </cell>
          <cell r="AW219">
            <v>6</v>
          </cell>
          <cell r="AX219">
            <v>0</v>
          </cell>
          <cell r="AY219">
            <v>6</v>
          </cell>
          <cell r="AZ219">
            <v>9</v>
          </cell>
          <cell r="BA219">
            <v>1</v>
          </cell>
          <cell r="BB219" t="str">
            <v>Baltimore</v>
          </cell>
          <cell r="BC219">
            <v>5</v>
          </cell>
          <cell r="BD219">
            <v>0</v>
          </cell>
          <cell r="BE219">
            <v>0</v>
          </cell>
          <cell r="BF219">
            <v>6</v>
          </cell>
          <cell r="BG219">
            <v>4</v>
          </cell>
          <cell r="BH219">
            <v>1</v>
          </cell>
          <cell r="BI219">
            <v>17.32</v>
          </cell>
          <cell r="BJ219">
            <v>20.010000000000002</v>
          </cell>
        </row>
        <row r="220">
          <cell r="A220">
            <v>13</v>
          </cell>
          <cell r="B220">
            <v>41609</v>
          </cell>
          <cell r="C220" t="str">
            <v>Sun</v>
          </cell>
          <cell r="D220">
            <v>0.54166666666666663</v>
          </cell>
          <cell r="E220" t="str">
            <v>CBS</v>
          </cell>
          <cell r="F220" t="str">
            <v>Jacksonville</v>
          </cell>
          <cell r="G220" t="str">
            <v>Cleveland</v>
          </cell>
          <cell r="H220" t="str">
            <v>Cleveland</v>
          </cell>
          <cell r="I220" t="str">
            <v>Jacksonville</v>
          </cell>
          <cell r="J220">
            <v>7</v>
          </cell>
          <cell r="K220">
            <v>40.5</v>
          </cell>
          <cell r="R220" t="str">
            <v>Cleveland</v>
          </cell>
          <cell r="AR220" t="str">
            <v>Jacksonville</v>
          </cell>
          <cell r="AS220">
            <v>3</v>
          </cell>
          <cell r="AT220">
            <v>3</v>
          </cell>
          <cell r="AU220">
            <v>0</v>
          </cell>
          <cell r="AV220">
            <v>3</v>
          </cell>
          <cell r="AW220">
            <v>8</v>
          </cell>
          <cell r="AX220">
            <v>0</v>
          </cell>
          <cell r="AY220">
            <v>2</v>
          </cell>
          <cell r="AZ220">
            <v>3</v>
          </cell>
          <cell r="BA220">
            <v>0</v>
          </cell>
          <cell r="BB220" t="str">
            <v>Cleveland</v>
          </cell>
          <cell r="BC220">
            <v>3</v>
          </cell>
          <cell r="BD220">
            <v>3</v>
          </cell>
          <cell r="BE220">
            <v>0</v>
          </cell>
          <cell r="BF220">
            <v>5</v>
          </cell>
          <cell r="BG220">
            <v>6</v>
          </cell>
          <cell r="BH220">
            <v>0</v>
          </cell>
          <cell r="BI220">
            <v>8.8800000000000008</v>
          </cell>
          <cell r="BJ220">
            <v>14</v>
          </cell>
        </row>
        <row r="221">
          <cell r="A221">
            <v>13</v>
          </cell>
          <cell r="B221">
            <v>41609</v>
          </cell>
          <cell r="C221" t="str">
            <v>Sun</v>
          </cell>
          <cell r="D221">
            <v>0.54166666666666663</v>
          </cell>
          <cell r="E221" t="str">
            <v>CBS</v>
          </cell>
          <cell r="F221" t="str">
            <v>Tennessee</v>
          </cell>
          <cell r="G221" t="str">
            <v>Indianapolis</v>
          </cell>
          <cell r="H221" t="str">
            <v>Indianapolis</v>
          </cell>
          <cell r="I221" t="str">
            <v>Tennessee</v>
          </cell>
          <cell r="J221">
            <v>4.5</v>
          </cell>
          <cell r="K221">
            <v>44.5</v>
          </cell>
          <cell r="R221" t="str">
            <v>Tennessee</v>
          </cell>
          <cell r="AR221" t="str">
            <v>Tennessee</v>
          </cell>
          <cell r="AS221">
            <v>5</v>
          </cell>
          <cell r="AT221">
            <v>0</v>
          </cell>
          <cell r="AU221">
            <v>0</v>
          </cell>
          <cell r="AV221">
            <v>6</v>
          </cell>
          <cell r="AW221">
            <v>4</v>
          </cell>
          <cell r="AX221">
            <v>1</v>
          </cell>
          <cell r="AY221">
            <v>9</v>
          </cell>
          <cell r="AZ221">
            <v>7</v>
          </cell>
          <cell r="BA221">
            <v>0</v>
          </cell>
          <cell r="BB221" t="str">
            <v>Indianapolis</v>
          </cell>
          <cell r="BC221">
            <v>2</v>
          </cell>
          <cell r="BD221">
            <v>3</v>
          </cell>
          <cell r="BE221">
            <v>0</v>
          </cell>
          <cell r="BF221">
            <v>6</v>
          </cell>
          <cell r="BG221">
            <v>5</v>
          </cell>
          <cell r="BH221">
            <v>0</v>
          </cell>
          <cell r="BI221">
            <v>19.28</v>
          </cell>
          <cell r="BJ221">
            <v>22.01</v>
          </cell>
        </row>
        <row r="222">
          <cell r="A222">
            <v>13</v>
          </cell>
          <cell r="B222">
            <v>41609</v>
          </cell>
          <cell r="C222" t="str">
            <v>Sun</v>
          </cell>
          <cell r="D222">
            <v>0.54166666666666663</v>
          </cell>
          <cell r="E222" t="str">
            <v>CBS</v>
          </cell>
          <cell r="F222" t="str">
            <v>Denver</v>
          </cell>
          <cell r="G222" t="str">
            <v>Kansas City</v>
          </cell>
          <cell r="H222" t="str">
            <v>Denver</v>
          </cell>
          <cell r="I222" t="str">
            <v>Kansas City</v>
          </cell>
          <cell r="J222">
            <v>4.5</v>
          </cell>
          <cell r="K222">
            <v>49.5</v>
          </cell>
          <cell r="R222" t="str">
            <v>Kansas City</v>
          </cell>
          <cell r="AR222" t="str">
            <v>Denver</v>
          </cell>
          <cell r="AS222">
            <v>2</v>
          </cell>
          <cell r="AT222">
            <v>3</v>
          </cell>
          <cell r="AU222">
            <v>0</v>
          </cell>
          <cell r="AV222">
            <v>7</v>
          </cell>
          <cell r="AW222">
            <v>4</v>
          </cell>
          <cell r="AX222">
            <v>0</v>
          </cell>
          <cell r="AY222">
            <v>8</v>
          </cell>
          <cell r="AZ222">
            <v>8</v>
          </cell>
          <cell r="BA222">
            <v>0</v>
          </cell>
          <cell r="BB222" t="str">
            <v>Kansas City</v>
          </cell>
          <cell r="BC222">
            <v>2</v>
          </cell>
          <cell r="BD222">
            <v>4</v>
          </cell>
          <cell r="BE222">
            <v>0</v>
          </cell>
          <cell r="BF222">
            <v>6</v>
          </cell>
          <cell r="BG222">
            <v>5</v>
          </cell>
          <cell r="BH222">
            <v>0</v>
          </cell>
          <cell r="BI222">
            <v>29.97</v>
          </cell>
          <cell r="BJ222">
            <v>26.78</v>
          </cell>
        </row>
        <row r="223">
          <cell r="A223">
            <v>13</v>
          </cell>
          <cell r="B223">
            <v>41609</v>
          </cell>
          <cell r="C223" t="str">
            <v>Sun</v>
          </cell>
          <cell r="D223">
            <v>0.54166666666666663</v>
          </cell>
          <cell r="E223" t="str">
            <v>Fox</v>
          </cell>
          <cell r="F223" t="str">
            <v>Chicago</v>
          </cell>
          <cell r="G223" t="str">
            <v>Minnesota</v>
          </cell>
          <cell r="H223" t="str">
            <v>Minnesota</v>
          </cell>
          <cell r="I223" t="str">
            <v>Chicago</v>
          </cell>
          <cell r="J223">
            <v>1</v>
          </cell>
          <cell r="K223">
            <v>49</v>
          </cell>
          <cell r="R223" t="str">
            <v>Chicago</v>
          </cell>
          <cell r="AR223" t="str">
            <v>Chicago</v>
          </cell>
          <cell r="AS223">
            <v>2</v>
          </cell>
          <cell r="AT223">
            <v>3</v>
          </cell>
          <cell r="AU223">
            <v>0</v>
          </cell>
          <cell r="AV223">
            <v>3</v>
          </cell>
          <cell r="AW223">
            <v>6</v>
          </cell>
          <cell r="AX223">
            <v>1</v>
          </cell>
          <cell r="AY223">
            <v>10</v>
          </cell>
          <cell r="AZ223">
            <v>6</v>
          </cell>
          <cell r="BA223">
            <v>0</v>
          </cell>
          <cell r="BB223" t="str">
            <v>Minnesota</v>
          </cell>
          <cell r="BC223">
            <v>2</v>
          </cell>
          <cell r="BD223">
            <v>3</v>
          </cell>
          <cell r="BE223">
            <v>0</v>
          </cell>
          <cell r="BF223">
            <v>6</v>
          </cell>
          <cell r="BG223">
            <v>5</v>
          </cell>
          <cell r="BH223">
            <v>0</v>
          </cell>
          <cell r="BI223">
            <v>18.829999999999998</v>
          </cell>
          <cell r="BJ223">
            <v>13.92</v>
          </cell>
        </row>
        <row r="224">
          <cell r="A224">
            <v>13</v>
          </cell>
          <cell r="B224">
            <v>41609</v>
          </cell>
          <cell r="C224" t="str">
            <v>Sun</v>
          </cell>
          <cell r="D224">
            <v>0.54166666666666663</v>
          </cell>
          <cell r="E224" t="str">
            <v>CBS</v>
          </cell>
          <cell r="F224" t="str">
            <v>Miami</v>
          </cell>
          <cell r="G224" t="str">
            <v>NY Jets</v>
          </cell>
          <cell r="H224" t="str">
            <v>NY Jets</v>
          </cell>
          <cell r="I224" t="str">
            <v>Miami</v>
          </cell>
          <cell r="J224">
            <v>1.5</v>
          </cell>
          <cell r="K224">
            <v>38.5</v>
          </cell>
          <cell r="R224" t="str">
            <v>Miami</v>
          </cell>
          <cell r="AR224" t="str">
            <v>Miami</v>
          </cell>
          <cell r="AS224">
            <v>2</v>
          </cell>
          <cell r="AT224">
            <v>3</v>
          </cell>
          <cell r="AU224">
            <v>0</v>
          </cell>
          <cell r="AV224">
            <v>5</v>
          </cell>
          <cell r="AW224">
            <v>5</v>
          </cell>
          <cell r="AX224">
            <v>1</v>
          </cell>
          <cell r="AY224">
            <v>5</v>
          </cell>
          <cell r="AZ224">
            <v>9</v>
          </cell>
          <cell r="BA224">
            <v>2</v>
          </cell>
          <cell r="BB224" t="str">
            <v>NY Jets</v>
          </cell>
          <cell r="BC224">
            <v>4</v>
          </cell>
          <cell r="BD224">
            <v>1</v>
          </cell>
          <cell r="BE224">
            <v>0</v>
          </cell>
          <cell r="BF224">
            <v>6</v>
          </cell>
          <cell r="BG224">
            <v>5</v>
          </cell>
          <cell r="BH224">
            <v>0</v>
          </cell>
          <cell r="BI224">
            <v>19.3</v>
          </cell>
          <cell r="BJ224">
            <v>13.22</v>
          </cell>
        </row>
        <row r="225">
          <cell r="A225">
            <v>13</v>
          </cell>
          <cell r="B225">
            <v>41609</v>
          </cell>
          <cell r="C225" t="str">
            <v>Sun</v>
          </cell>
          <cell r="D225">
            <v>0.54166666666666663</v>
          </cell>
          <cell r="E225" t="str">
            <v>Fox</v>
          </cell>
          <cell r="F225" t="str">
            <v>Arizona</v>
          </cell>
          <cell r="G225" t="str">
            <v xml:space="preserve">Philadelphia </v>
          </cell>
          <cell r="H225" t="str">
            <v xml:space="preserve">Philadelphia </v>
          </cell>
          <cell r="I225" t="str">
            <v>Arizona</v>
          </cell>
          <cell r="J225">
            <v>3.5</v>
          </cell>
          <cell r="K225">
            <v>48.5</v>
          </cell>
          <cell r="R225" t="str">
            <v>Arizona</v>
          </cell>
          <cell r="AR225" t="str">
            <v>Arizona</v>
          </cell>
          <cell r="AS225">
            <v>3</v>
          </cell>
          <cell r="AT225">
            <v>2</v>
          </cell>
          <cell r="AU225">
            <v>0</v>
          </cell>
          <cell r="AV225">
            <v>8</v>
          </cell>
          <cell r="AW225">
            <v>3</v>
          </cell>
          <cell r="AX225">
            <v>0</v>
          </cell>
          <cell r="AY225">
            <v>3</v>
          </cell>
          <cell r="AZ225">
            <v>1</v>
          </cell>
          <cell r="BA225">
            <v>0</v>
          </cell>
          <cell r="BB225" t="str">
            <v xml:space="preserve">Philadelphia </v>
          </cell>
          <cell r="BC225">
            <v>1</v>
          </cell>
          <cell r="BD225">
            <v>4</v>
          </cell>
          <cell r="BE225">
            <v>0</v>
          </cell>
          <cell r="BF225">
            <v>6</v>
          </cell>
          <cell r="BG225">
            <v>5</v>
          </cell>
          <cell r="BH225">
            <v>0</v>
          </cell>
          <cell r="BI225">
            <v>23.89</v>
          </cell>
          <cell r="BJ225">
            <v>20.48</v>
          </cell>
        </row>
        <row r="226">
          <cell r="A226">
            <v>13</v>
          </cell>
          <cell r="B226">
            <v>41609</v>
          </cell>
          <cell r="C226" t="str">
            <v>Sun</v>
          </cell>
          <cell r="D226">
            <v>0.54166666666666663</v>
          </cell>
          <cell r="E226" t="str">
            <v>Fox</v>
          </cell>
          <cell r="F226" t="str">
            <v>Tampa Bay</v>
          </cell>
          <cell r="G226" t="str">
            <v>Carolina</v>
          </cell>
          <cell r="H226" t="str">
            <v>Carolina</v>
          </cell>
          <cell r="I226" t="str">
            <v>Tampa Bay</v>
          </cell>
          <cell r="J226">
            <v>8.5</v>
          </cell>
          <cell r="K226">
            <v>41.5</v>
          </cell>
          <cell r="R226" t="str">
            <v>Tampa Bay</v>
          </cell>
          <cell r="AR226" t="str">
            <v>Tampa Bay</v>
          </cell>
          <cell r="AS226">
            <v>2</v>
          </cell>
          <cell r="AT226">
            <v>3</v>
          </cell>
          <cell r="AU226">
            <v>0</v>
          </cell>
          <cell r="AV226">
            <v>5</v>
          </cell>
          <cell r="AW226">
            <v>6</v>
          </cell>
          <cell r="AX226">
            <v>0</v>
          </cell>
          <cell r="AY226">
            <v>8</v>
          </cell>
          <cell r="AZ226">
            <v>8</v>
          </cell>
          <cell r="BA226">
            <v>0</v>
          </cell>
          <cell r="BB226" t="str">
            <v>Carolina</v>
          </cell>
          <cell r="BC226">
            <v>4</v>
          </cell>
          <cell r="BD226">
            <v>1</v>
          </cell>
          <cell r="BE226">
            <v>0</v>
          </cell>
          <cell r="BF226">
            <v>7</v>
          </cell>
          <cell r="BG226">
            <v>3</v>
          </cell>
          <cell r="BH226">
            <v>1</v>
          </cell>
          <cell r="BI226">
            <v>16.28</v>
          </cell>
          <cell r="BJ226">
            <v>28.61</v>
          </cell>
        </row>
        <row r="227">
          <cell r="A227">
            <v>13</v>
          </cell>
          <cell r="B227">
            <v>41609</v>
          </cell>
          <cell r="C227" t="str">
            <v>Sun</v>
          </cell>
          <cell r="D227">
            <v>0.67013888749999995</v>
          </cell>
          <cell r="E227" t="str">
            <v>Fox</v>
          </cell>
          <cell r="F227" t="str">
            <v>Atlanta</v>
          </cell>
          <cell r="G227" t="str">
            <v>Buffalo</v>
          </cell>
          <cell r="H227" t="str">
            <v>Buffalo</v>
          </cell>
          <cell r="I227" t="str">
            <v>Atlanta</v>
          </cell>
          <cell r="J227">
            <v>3.5</v>
          </cell>
          <cell r="K227">
            <v>46</v>
          </cell>
          <cell r="R227" t="str">
            <v>Buffalo</v>
          </cell>
          <cell r="AR227" t="str">
            <v>Atlanta</v>
          </cell>
          <cell r="AS227">
            <v>0</v>
          </cell>
          <cell r="AT227">
            <v>5</v>
          </cell>
          <cell r="AU227">
            <v>0</v>
          </cell>
          <cell r="AV227">
            <v>3</v>
          </cell>
          <cell r="AW227">
            <v>8</v>
          </cell>
          <cell r="AX227">
            <v>0</v>
          </cell>
          <cell r="AY227">
            <v>2</v>
          </cell>
          <cell r="AZ227">
            <v>0</v>
          </cell>
          <cell r="BA227">
            <v>0</v>
          </cell>
          <cell r="BB227" t="str">
            <v>Buffalo</v>
          </cell>
          <cell r="BC227">
            <v>5</v>
          </cell>
          <cell r="BD227">
            <v>1</v>
          </cell>
          <cell r="BE227">
            <v>0</v>
          </cell>
          <cell r="BF227">
            <v>6</v>
          </cell>
          <cell r="BG227">
            <v>5</v>
          </cell>
          <cell r="BH227">
            <v>0</v>
          </cell>
          <cell r="BI227">
            <v>14.71</v>
          </cell>
          <cell r="BJ227">
            <v>16.54</v>
          </cell>
        </row>
        <row r="228">
          <cell r="A228">
            <v>13</v>
          </cell>
          <cell r="B228">
            <v>41609</v>
          </cell>
          <cell r="C228" t="str">
            <v>Sun</v>
          </cell>
          <cell r="D228">
            <v>0.67013888749999995</v>
          </cell>
          <cell r="E228" t="str">
            <v>CBS</v>
          </cell>
          <cell r="F228" t="str">
            <v>St Louis</v>
          </cell>
          <cell r="G228" t="str">
            <v>San Francisco</v>
          </cell>
          <cell r="H228" t="str">
            <v>San Francisco</v>
          </cell>
          <cell r="I228" t="str">
            <v>St Louis</v>
          </cell>
          <cell r="J228">
            <v>8.5</v>
          </cell>
          <cell r="K228">
            <v>42</v>
          </cell>
          <cell r="R228" t="str">
            <v>St Louis</v>
          </cell>
          <cell r="AR228" t="str">
            <v>St Louis</v>
          </cell>
          <cell r="AS228">
            <v>2</v>
          </cell>
          <cell r="AT228">
            <v>3</v>
          </cell>
          <cell r="AU228">
            <v>0</v>
          </cell>
          <cell r="AV228">
            <v>5</v>
          </cell>
          <cell r="AW228">
            <v>6</v>
          </cell>
          <cell r="AX228">
            <v>1</v>
          </cell>
          <cell r="AY228">
            <v>7</v>
          </cell>
          <cell r="AZ228">
            <v>9</v>
          </cell>
          <cell r="BA228">
            <v>0</v>
          </cell>
          <cell r="BB228" t="str">
            <v>San Francisco</v>
          </cell>
          <cell r="BC228">
            <v>3</v>
          </cell>
          <cell r="BD228">
            <v>2</v>
          </cell>
          <cell r="BE228">
            <v>0</v>
          </cell>
          <cell r="BF228">
            <v>7</v>
          </cell>
          <cell r="BG228">
            <v>3</v>
          </cell>
          <cell r="BH228">
            <v>1</v>
          </cell>
          <cell r="BI228">
            <v>20.41</v>
          </cell>
          <cell r="BJ228">
            <v>27.49</v>
          </cell>
        </row>
        <row r="229">
          <cell r="A229">
            <v>13</v>
          </cell>
          <cell r="B229">
            <v>41609</v>
          </cell>
          <cell r="C229" t="str">
            <v>Sun</v>
          </cell>
          <cell r="D229">
            <v>0.68402777791666669</v>
          </cell>
          <cell r="E229" t="str">
            <v>CBS</v>
          </cell>
          <cell r="F229" t="str">
            <v>Cincinnati</v>
          </cell>
          <cell r="G229" t="str">
            <v>San Diego</v>
          </cell>
          <cell r="H229" t="str">
            <v>San Diego</v>
          </cell>
          <cell r="I229" t="str">
            <v>Cincinnati</v>
          </cell>
          <cell r="J229">
            <v>1</v>
          </cell>
          <cell r="K229">
            <v>48.5</v>
          </cell>
          <cell r="R229" t="str">
            <v>San Diego</v>
          </cell>
          <cell r="AR229" t="str">
            <v>Cincinnati</v>
          </cell>
          <cell r="AS229">
            <v>1</v>
          </cell>
          <cell r="AT229">
            <v>4</v>
          </cell>
          <cell r="AU229">
            <v>1</v>
          </cell>
          <cell r="AV229">
            <v>6</v>
          </cell>
          <cell r="AW229">
            <v>4</v>
          </cell>
          <cell r="AX229">
            <v>1</v>
          </cell>
          <cell r="AY229">
            <v>3</v>
          </cell>
          <cell r="AZ229">
            <v>1</v>
          </cell>
          <cell r="BA229">
            <v>0</v>
          </cell>
          <cell r="BB229" t="str">
            <v>San Diego</v>
          </cell>
          <cell r="BC229">
            <v>3</v>
          </cell>
          <cell r="BD229">
            <v>1</v>
          </cell>
          <cell r="BE229">
            <v>0</v>
          </cell>
          <cell r="BF229">
            <v>6</v>
          </cell>
          <cell r="BG229">
            <v>4</v>
          </cell>
          <cell r="BH229">
            <v>1</v>
          </cell>
          <cell r="BI229">
            <v>22.99</v>
          </cell>
          <cell r="BJ229">
            <v>20.93</v>
          </cell>
        </row>
        <row r="230">
          <cell r="A230">
            <v>13</v>
          </cell>
          <cell r="B230">
            <v>41609</v>
          </cell>
          <cell r="C230" t="str">
            <v>Sun</v>
          </cell>
          <cell r="D230">
            <v>0.68402777791666669</v>
          </cell>
          <cell r="E230" t="str">
            <v>CBS</v>
          </cell>
          <cell r="F230" t="str">
            <v>New England</v>
          </cell>
          <cell r="G230" t="str">
            <v>Houston</v>
          </cell>
          <cell r="H230" t="str">
            <v>New England</v>
          </cell>
          <cell r="I230" t="str">
            <v>Houston</v>
          </cell>
          <cell r="J230">
            <v>7.5</v>
          </cell>
          <cell r="K230">
            <v>47.5</v>
          </cell>
          <cell r="R230" t="str">
            <v>New England</v>
          </cell>
          <cell r="AR230" t="str">
            <v>New England</v>
          </cell>
          <cell r="AS230">
            <v>1</v>
          </cell>
          <cell r="AT230">
            <v>4</v>
          </cell>
          <cell r="AU230">
            <v>0</v>
          </cell>
          <cell r="AV230">
            <v>6</v>
          </cell>
          <cell r="AW230">
            <v>5</v>
          </cell>
          <cell r="AX230">
            <v>0</v>
          </cell>
          <cell r="AY230">
            <v>2</v>
          </cell>
          <cell r="AZ230">
            <v>0</v>
          </cell>
          <cell r="BA230">
            <v>1</v>
          </cell>
          <cell r="BB230" t="str">
            <v>Houston</v>
          </cell>
          <cell r="BC230">
            <v>0</v>
          </cell>
          <cell r="BD230">
            <v>5</v>
          </cell>
          <cell r="BE230">
            <v>1</v>
          </cell>
          <cell r="BF230">
            <v>1</v>
          </cell>
          <cell r="BG230">
            <v>9</v>
          </cell>
          <cell r="BH230">
            <v>1</v>
          </cell>
          <cell r="BI230">
            <v>24.5</v>
          </cell>
          <cell r="BJ230">
            <v>12.62</v>
          </cell>
        </row>
        <row r="231">
          <cell r="A231">
            <v>13</v>
          </cell>
          <cell r="B231">
            <v>41609</v>
          </cell>
          <cell r="C231" t="str">
            <v>Sun</v>
          </cell>
          <cell r="D231">
            <v>0.85416666666666663</v>
          </cell>
          <cell r="E231" t="str">
            <v>NBC</v>
          </cell>
          <cell r="F231" t="str">
            <v>NY Giants</v>
          </cell>
          <cell r="G231" t="str">
            <v>Washington</v>
          </cell>
          <cell r="H231" t="str">
            <v>NY Giants</v>
          </cell>
          <cell r="I231" t="str">
            <v>Washington</v>
          </cell>
          <cell r="J231">
            <v>1</v>
          </cell>
          <cell r="K231">
            <v>45.5</v>
          </cell>
          <cell r="R231" t="str">
            <v>NY Giants</v>
          </cell>
          <cell r="AR231" t="str">
            <v>NY Giants</v>
          </cell>
          <cell r="AS231">
            <v>2</v>
          </cell>
          <cell r="AT231">
            <v>3</v>
          </cell>
          <cell r="AU231">
            <v>0</v>
          </cell>
          <cell r="AV231">
            <v>4</v>
          </cell>
          <cell r="AW231">
            <v>7</v>
          </cell>
          <cell r="AX231">
            <v>0</v>
          </cell>
          <cell r="AY231">
            <v>8</v>
          </cell>
          <cell r="AZ231">
            <v>7</v>
          </cell>
          <cell r="BA231">
            <v>1</v>
          </cell>
          <cell r="BB231" t="str">
            <v>Washington</v>
          </cell>
          <cell r="BC231">
            <v>2</v>
          </cell>
          <cell r="BD231">
            <v>3</v>
          </cell>
          <cell r="BE231">
            <v>0</v>
          </cell>
          <cell r="BF231">
            <v>3</v>
          </cell>
          <cell r="BG231">
            <v>8</v>
          </cell>
          <cell r="BH231">
            <v>0</v>
          </cell>
          <cell r="BI231">
            <v>17.32</v>
          </cell>
          <cell r="BJ231">
            <v>13.86</v>
          </cell>
        </row>
        <row r="232">
          <cell r="A232">
            <v>13</v>
          </cell>
          <cell r="B232">
            <v>41609</v>
          </cell>
          <cell r="C232" t="str">
            <v>Mon</v>
          </cell>
          <cell r="D232">
            <v>0.85416666666666663</v>
          </cell>
          <cell r="E232" t="str">
            <v>ESPN</v>
          </cell>
          <cell r="F232" t="str">
            <v>New Orleans</v>
          </cell>
          <cell r="G232" t="str">
            <v>Seattle</v>
          </cell>
          <cell r="H232" t="str">
            <v>Seattle</v>
          </cell>
          <cell r="I232" t="str">
            <v>New Orleans</v>
          </cell>
          <cell r="J232">
            <v>5.5</v>
          </cell>
          <cell r="K232">
            <v>47</v>
          </cell>
          <cell r="R232" t="str">
            <v>Seattle</v>
          </cell>
          <cell r="AR232" t="str">
            <v>New Orleans</v>
          </cell>
          <cell r="AS232">
            <v>1</v>
          </cell>
          <cell r="AT232">
            <v>4</v>
          </cell>
          <cell r="AU232">
            <v>0</v>
          </cell>
          <cell r="AV232">
            <v>6</v>
          </cell>
          <cell r="AW232">
            <v>4</v>
          </cell>
          <cell r="AX232">
            <v>1</v>
          </cell>
          <cell r="AY232">
            <v>2</v>
          </cell>
          <cell r="AZ232">
            <v>0</v>
          </cell>
          <cell r="BA232">
            <v>0</v>
          </cell>
          <cell r="BB232" t="str">
            <v>Seattle</v>
          </cell>
          <cell r="BC232">
            <v>3</v>
          </cell>
          <cell r="BD232">
            <v>2</v>
          </cell>
          <cell r="BE232">
            <v>0</v>
          </cell>
          <cell r="BF232">
            <v>6</v>
          </cell>
          <cell r="BG232">
            <v>4</v>
          </cell>
          <cell r="BH232">
            <v>1</v>
          </cell>
          <cell r="BI232">
            <v>27.84</v>
          </cell>
          <cell r="BJ232">
            <v>31.2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CC"/>
      <sheetName val="Big Ten"/>
      <sheetName val="Big 12"/>
      <sheetName val="Big East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Playoffs"/>
      <sheetName val="Video Feed"/>
      <sheetName val="Vid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14">
          <cell r="A214">
            <v>13</v>
          </cell>
          <cell r="BY214" t="str">
            <v>NFCN</v>
          </cell>
          <cell r="BZ214" t="str">
            <v>NFCN</v>
          </cell>
        </row>
        <row r="215">
          <cell r="BY215" t="str">
            <v>AFCW</v>
          </cell>
          <cell r="BZ215" t="str">
            <v>NFCE</v>
          </cell>
        </row>
        <row r="216">
          <cell r="BY216" t="str">
            <v>AFCN</v>
          </cell>
          <cell r="BZ216" t="str">
            <v>AFCN</v>
          </cell>
        </row>
        <row r="217">
          <cell r="BY217" t="str">
            <v>AFCS</v>
          </cell>
          <cell r="BZ217" t="str">
            <v>AFCN</v>
          </cell>
        </row>
        <row r="218">
          <cell r="BY218" t="str">
            <v>AFCS</v>
          </cell>
          <cell r="BZ218" t="str">
            <v>AFCS</v>
          </cell>
        </row>
        <row r="219">
          <cell r="BY219" t="str">
            <v>AFCW</v>
          </cell>
          <cell r="BZ219" t="str">
            <v>AFCW</v>
          </cell>
        </row>
        <row r="220">
          <cell r="BY220" t="str">
            <v>NFCN</v>
          </cell>
          <cell r="BZ220" t="str">
            <v>NFCN</v>
          </cell>
        </row>
        <row r="221">
          <cell r="BY221" t="str">
            <v>AFCE</v>
          </cell>
          <cell r="BZ221" t="str">
            <v>AFCE</v>
          </cell>
        </row>
        <row r="222">
          <cell r="BY222" t="str">
            <v>NFCW</v>
          </cell>
          <cell r="BZ222" t="str">
            <v>NFCE</v>
          </cell>
        </row>
        <row r="223">
          <cell r="BY223" t="str">
            <v>NFCS</v>
          </cell>
          <cell r="BZ223" t="str">
            <v>NFCS</v>
          </cell>
        </row>
        <row r="224">
          <cell r="BY224" t="str">
            <v>NFCS</v>
          </cell>
          <cell r="BZ224" t="str">
            <v>AFCE</v>
          </cell>
        </row>
        <row r="225">
          <cell r="BY225" t="str">
            <v>NFCW</v>
          </cell>
          <cell r="BZ225" t="str">
            <v>NFCW</v>
          </cell>
        </row>
        <row r="226">
          <cell r="BY226" t="str">
            <v>AFCN</v>
          </cell>
          <cell r="BZ226" t="str">
            <v>AFCW</v>
          </cell>
        </row>
        <row r="227">
          <cell r="BY227" t="str">
            <v>AFCE</v>
          </cell>
          <cell r="BZ227" t="str">
            <v>AFCS</v>
          </cell>
        </row>
        <row r="228">
          <cell r="BY228" t="str">
            <v>NFCE</v>
          </cell>
          <cell r="BZ228" t="str">
            <v>NFCE</v>
          </cell>
        </row>
        <row r="229">
          <cell r="BY229" t="str">
            <v>NFCS</v>
          </cell>
          <cell r="BZ229" t="str">
            <v>NFCW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74"/>
  <sheetViews>
    <sheetView tabSelected="1" zoomScale="75" zoomScaleNormal="75" workbookViewId="0">
      <pane xSplit="9" ySplit="3" topLeftCell="J4" activePane="bottomRight" state="frozen"/>
      <selection pane="topRight" activeCell="J1" sqref="J1"/>
      <selection pane="bottomLeft" activeCell="A4" sqref="A4"/>
      <selection pane="bottomRight"/>
    </sheetView>
  </sheetViews>
  <sheetFormatPr defaultRowHeight="15.75" x14ac:dyDescent="0.25"/>
  <cols>
    <col min="1" max="1" width="11.5703125" style="28" customWidth="1"/>
    <col min="2" max="2" width="5.7109375" style="29" customWidth="1"/>
    <col min="3" max="3" width="8" style="30" customWidth="1"/>
    <col min="4" max="4" width="11.7109375" style="31" customWidth="1"/>
    <col min="5" max="5" width="9.140625" style="28" customWidth="1"/>
    <col min="6" max="6" width="27.7109375" style="32" customWidth="1"/>
    <col min="7" max="7" width="8.7109375" style="28" customWidth="1"/>
    <col min="8" max="8" width="27.7109375" style="32" customWidth="1"/>
    <col min="9" max="9" width="8.7109375" style="28" customWidth="1"/>
    <col min="10" max="10" width="27.7109375" style="105" customWidth="1"/>
    <col min="11" max="11" width="27.7109375" style="106" customWidth="1"/>
    <col min="12" max="12" width="8" style="33" customWidth="1"/>
    <col min="13" max="13" width="8" style="68" customWidth="1"/>
    <col min="14" max="14" width="27.7109375" style="32" customWidth="1"/>
    <col min="15" max="15" width="27.7109375" style="37" customWidth="1"/>
    <col min="16" max="16" width="5.7109375" style="39" customWidth="1"/>
    <col min="17" max="17" width="27.7109375" style="37" customWidth="1"/>
    <col min="18" max="18" width="5.7109375" style="36" customWidth="1"/>
    <col min="19" max="19" width="3" style="29" customWidth="1"/>
    <col min="20" max="20" width="28.28515625" style="29" customWidth="1"/>
    <col min="21" max="21" width="5.28515625" style="32" customWidth="1"/>
    <col min="22" max="23" width="5.28515625" style="34" customWidth="1"/>
    <col min="24" max="24" width="5.28515625" style="32" customWidth="1"/>
    <col min="25" max="25" width="5.28515625" style="34" customWidth="1"/>
    <col min="26" max="26" width="5.28515625" style="28" customWidth="1"/>
    <col min="27" max="27" width="2.7109375" style="34" customWidth="1"/>
    <col min="28" max="28" width="5.28515625" style="35" customWidth="1"/>
    <col min="29" max="29" width="5.28515625" style="39" customWidth="1"/>
    <col min="30" max="30" width="5.28515625" style="36" customWidth="1"/>
    <col min="31" max="31" width="2.7109375" style="36" customWidth="1"/>
    <col min="32" max="32" width="25" style="29" customWidth="1"/>
    <col min="33" max="33" width="5.28515625" style="32" customWidth="1"/>
    <col min="34" max="35" width="5.28515625" style="34" customWidth="1"/>
    <col min="36" max="36" width="5.28515625" style="32" customWidth="1"/>
    <col min="37" max="37" width="5.28515625" style="34" customWidth="1"/>
    <col min="38" max="38" width="5.28515625" style="28" customWidth="1"/>
    <col min="39" max="39" width="9.28515625" style="37" customWidth="1"/>
    <col min="40" max="40" width="9.42578125" style="38" customWidth="1"/>
  </cols>
  <sheetData>
    <row r="1" spans="1:40" s="9" customFormat="1" ht="33" customHeight="1" x14ac:dyDescent="0.25">
      <c r="A1" s="24"/>
      <c r="B1" s="24"/>
      <c r="C1" s="51"/>
      <c r="D1" s="25"/>
      <c r="E1" s="24"/>
      <c r="F1" s="66"/>
      <c r="G1" s="66"/>
      <c r="H1" s="67"/>
      <c r="I1" s="66"/>
      <c r="J1" s="109"/>
      <c r="K1" s="109"/>
      <c r="L1" s="26"/>
      <c r="M1" s="26"/>
      <c r="N1" s="24"/>
      <c r="O1" s="131"/>
      <c r="P1" s="131"/>
      <c r="Q1" s="131"/>
      <c r="R1" s="131"/>
      <c r="S1" s="132"/>
      <c r="T1" s="114"/>
      <c r="U1" s="114"/>
      <c r="V1" s="114"/>
      <c r="W1" s="114"/>
      <c r="X1" s="114"/>
      <c r="Y1" s="114"/>
      <c r="Z1" s="114"/>
      <c r="AA1" s="50"/>
      <c r="AB1" s="66"/>
      <c r="AC1" s="66"/>
      <c r="AD1" s="66"/>
      <c r="AE1" s="8"/>
      <c r="AF1" s="114"/>
      <c r="AG1" s="114"/>
      <c r="AH1" s="114"/>
      <c r="AI1" s="114"/>
      <c r="AJ1" s="114"/>
      <c r="AK1" s="114"/>
      <c r="AL1" s="114"/>
      <c r="AM1" s="27"/>
      <c r="AN1" s="27"/>
    </row>
    <row r="2" spans="1:40" s="53" customFormat="1" ht="32.25" customHeight="1" x14ac:dyDescent="0.25">
      <c r="A2" s="1"/>
      <c r="B2" s="1"/>
      <c r="C2" s="2"/>
      <c r="D2" s="3"/>
      <c r="E2" s="49"/>
      <c r="F2" s="135" t="s">
        <v>0</v>
      </c>
      <c r="G2" s="136"/>
      <c r="H2" s="136"/>
      <c r="I2" s="137"/>
      <c r="J2" s="64"/>
      <c r="K2" s="65"/>
      <c r="L2" s="4"/>
      <c r="M2" s="52"/>
      <c r="N2" s="48"/>
      <c r="O2" s="55"/>
      <c r="P2" s="5"/>
      <c r="Q2" s="56"/>
      <c r="R2" s="6"/>
      <c r="S2" s="133"/>
      <c r="T2" s="7"/>
      <c r="U2" s="115" t="s">
        <v>1</v>
      </c>
      <c r="V2" s="116"/>
      <c r="W2" s="117"/>
      <c r="X2" s="115" t="s">
        <v>2</v>
      </c>
      <c r="Y2" s="118"/>
      <c r="Z2" s="119"/>
      <c r="AA2" s="50"/>
      <c r="AB2" s="122" t="s">
        <v>21</v>
      </c>
      <c r="AC2" s="123"/>
      <c r="AD2" s="124"/>
      <c r="AE2" s="8"/>
      <c r="AF2" s="7"/>
      <c r="AG2" s="115" t="s">
        <v>3</v>
      </c>
      <c r="AH2" s="116"/>
      <c r="AI2" s="117"/>
      <c r="AJ2" s="115" t="s">
        <v>2</v>
      </c>
      <c r="AK2" s="118"/>
      <c r="AL2" s="119"/>
      <c r="AM2" s="120" t="s">
        <v>4</v>
      </c>
      <c r="AN2" s="121"/>
    </row>
    <row r="3" spans="1:40" s="53" customFormat="1" ht="33" customHeight="1" x14ac:dyDescent="0.25">
      <c r="A3" s="10" t="s">
        <v>5</v>
      </c>
      <c r="B3" s="11" t="s">
        <v>6</v>
      </c>
      <c r="C3" s="12" t="s">
        <v>7</v>
      </c>
      <c r="D3" s="13" t="s">
        <v>8</v>
      </c>
      <c r="E3" s="10" t="s">
        <v>9</v>
      </c>
      <c r="F3" s="14" t="s">
        <v>1</v>
      </c>
      <c r="G3" s="10" t="s">
        <v>10</v>
      </c>
      <c r="H3" s="14" t="s">
        <v>3</v>
      </c>
      <c r="I3" s="10" t="s">
        <v>10</v>
      </c>
      <c r="J3" s="57" t="s">
        <v>11</v>
      </c>
      <c r="K3" s="58" t="s">
        <v>12</v>
      </c>
      <c r="L3" s="15" t="s">
        <v>13</v>
      </c>
      <c r="M3" s="54" t="s">
        <v>14</v>
      </c>
      <c r="N3" s="14" t="s">
        <v>15</v>
      </c>
      <c r="O3" s="128" t="s">
        <v>16</v>
      </c>
      <c r="P3" s="129"/>
      <c r="Q3" s="129"/>
      <c r="R3" s="130"/>
      <c r="S3" s="134"/>
      <c r="T3" s="16" t="s">
        <v>17</v>
      </c>
      <c r="U3" s="17" t="s">
        <v>18</v>
      </c>
      <c r="V3" s="18" t="s">
        <v>19</v>
      </c>
      <c r="W3" s="19" t="s">
        <v>20</v>
      </c>
      <c r="X3" s="17" t="s">
        <v>18</v>
      </c>
      <c r="Y3" s="18" t="s">
        <v>19</v>
      </c>
      <c r="Z3" s="19" t="s">
        <v>20</v>
      </c>
      <c r="AA3" s="20"/>
      <c r="AB3" s="17" t="s">
        <v>18</v>
      </c>
      <c r="AC3" s="18" t="s">
        <v>19</v>
      </c>
      <c r="AD3" s="19" t="s">
        <v>20</v>
      </c>
      <c r="AE3" s="21"/>
      <c r="AF3" s="16" t="s">
        <v>3</v>
      </c>
      <c r="AG3" s="17" t="s">
        <v>18</v>
      </c>
      <c r="AH3" s="18" t="s">
        <v>19</v>
      </c>
      <c r="AI3" s="19" t="s">
        <v>20</v>
      </c>
      <c r="AJ3" s="17" t="s">
        <v>18</v>
      </c>
      <c r="AK3" s="18" t="s">
        <v>19</v>
      </c>
      <c r="AL3" s="19" t="s">
        <v>20</v>
      </c>
      <c r="AM3" s="22" t="s">
        <v>1</v>
      </c>
      <c r="AN3" s="23" t="s">
        <v>3</v>
      </c>
    </row>
    <row r="4" spans="1:40" x14ac:dyDescent="0.25">
      <c r="B4" s="28"/>
      <c r="C4" s="40"/>
      <c r="G4" s="36"/>
      <c r="H4" s="35"/>
      <c r="I4" s="36"/>
      <c r="N4" s="35"/>
      <c r="S4" s="41"/>
      <c r="AE4" s="28"/>
      <c r="AF4" s="30"/>
    </row>
    <row r="5" spans="1:40" x14ac:dyDescent="0.25">
      <c r="A5" s="28">
        <f>+[1]All!A1001</f>
        <v>14</v>
      </c>
      <c r="B5" s="28" t="str">
        <f>+[1]All!B1001</f>
        <v>Tues</v>
      </c>
      <c r="C5" s="40">
        <f>+[1]All!C1001</f>
        <v>41604</v>
      </c>
      <c r="D5" s="31">
        <f>+[1]All!D1001</f>
        <v>0.79166666666666663</v>
      </c>
      <c r="E5" s="28" t="str">
        <f>+[1]All!E1001</f>
        <v>ESPN2</v>
      </c>
      <c r="F5" s="32" t="str">
        <f>+[1]All!F1001</f>
        <v>Western Michigan</v>
      </c>
      <c r="G5" s="36" t="str">
        <f>+[1]All!G1001</f>
        <v>MAC</v>
      </c>
      <c r="H5" s="39" t="str">
        <f>+[1]All!H1001</f>
        <v>Northern Illinois</v>
      </c>
      <c r="I5" s="39" t="str">
        <f>+[1]All!I1001</f>
        <v>MAC</v>
      </c>
      <c r="J5" s="105" t="str">
        <f>+[1]All!J1001</f>
        <v>Northern Illinois</v>
      </c>
      <c r="K5" s="106" t="str">
        <f>+[1]All!K1001</f>
        <v>Western Michigan</v>
      </c>
      <c r="L5" s="42">
        <f>+[1]All!L1001</f>
        <v>36</v>
      </c>
      <c r="M5" s="70">
        <f>+[1]All!M1001</f>
        <v>65</v>
      </c>
      <c r="N5" s="35" t="str">
        <f>+[1]All!T1001</f>
        <v>Northern Illinois</v>
      </c>
      <c r="O5" s="37" t="str">
        <f>+[1]All!AL1001</f>
        <v>Northern Illinois</v>
      </c>
      <c r="P5" s="39">
        <f>+[1]All!AM1001</f>
        <v>48</v>
      </c>
      <c r="Q5" s="37" t="str">
        <f>+[1]All!AN1001</f>
        <v>Western Michigan</v>
      </c>
      <c r="R5" s="36">
        <f>+[1]All!AO1001</f>
        <v>34</v>
      </c>
      <c r="T5" s="29" t="str">
        <f>+[1]All!AQ1001</f>
        <v>Western Michigan</v>
      </c>
      <c r="U5" s="32">
        <f>+[1]All!AR1001</f>
        <v>3</v>
      </c>
      <c r="V5" s="34">
        <f>+[1]All!AS1001</f>
        <v>2</v>
      </c>
      <c r="W5" s="34">
        <f>+[1]All!AT1001</f>
        <v>0</v>
      </c>
      <c r="X5" s="32">
        <f>+[1]All!AU1001</f>
        <v>3</v>
      </c>
      <c r="Y5" s="34">
        <f>+[1]All!AV1001</f>
        <v>5</v>
      </c>
      <c r="Z5" s="28">
        <f>+[1]All!AW1001</f>
        <v>0</v>
      </c>
      <c r="AB5" s="35">
        <f>+[1]All!AY1001</f>
        <v>2</v>
      </c>
      <c r="AC5" s="39">
        <f>+[1]All!AZ1001</f>
        <v>6</v>
      </c>
      <c r="AD5" s="36">
        <f>+[1]All!BA1001</f>
        <v>0</v>
      </c>
      <c r="AF5" s="30" t="str">
        <f>+[1]All!BC1001</f>
        <v>Northern Illinois</v>
      </c>
      <c r="AG5" s="32">
        <f>+[1]All!BD1001</f>
        <v>1</v>
      </c>
      <c r="AH5" s="34">
        <f>+[1]All!BE1001</f>
        <v>1</v>
      </c>
      <c r="AI5" s="34">
        <f>+[1]All!BF1001</f>
        <v>0</v>
      </c>
      <c r="AJ5" s="32">
        <f>+[1]All!BG1001</f>
        <v>7</v>
      </c>
      <c r="AK5" s="34">
        <f>+[1]All!BH1001</f>
        <v>2</v>
      </c>
      <c r="AL5" s="28">
        <f>+[1]All!BI1001</f>
        <v>0</v>
      </c>
      <c r="AM5" s="37">
        <f>+[1]All!BJ1001</f>
        <v>43.63</v>
      </c>
      <c r="AN5" s="38">
        <f>+[1]All!BK1001</f>
        <v>77.8</v>
      </c>
    </row>
    <row r="6" spans="1:40" x14ac:dyDescent="0.25">
      <c r="B6" s="28"/>
      <c r="C6" s="40"/>
      <c r="G6" s="36"/>
      <c r="H6" s="39"/>
      <c r="I6" s="39"/>
      <c r="L6" s="42"/>
      <c r="M6" s="70"/>
      <c r="N6" s="35"/>
      <c r="AF6" s="30"/>
    </row>
    <row r="7" spans="1:40" x14ac:dyDescent="0.25">
      <c r="A7" s="28">
        <f>+[1]All!A1002</f>
        <v>14</v>
      </c>
      <c r="B7" s="28" t="str">
        <f>+[1]All!B1002</f>
        <v>Thurs</v>
      </c>
      <c r="C7" s="40">
        <f>+[1]All!C1002</f>
        <v>41606</v>
      </c>
      <c r="D7" s="31">
        <f>+[1]All!D1002</f>
        <v>0.8125</v>
      </c>
      <c r="E7" s="28" t="str">
        <f>+[1]All!E1002</f>
        <v>FS1</v>
      </c>
      <c r="F7" s="35" t="str">
        <f>+[1]All!F1002</f>
        <v>Texas Tech</v>
      </c>
      <c r="G7" s="36" t="str">
        <f>+[1]All!G1002</f>
        <v>B12</v>
      </c>
      <c r="H7" s="35" t="str">
        <f>+[1]All!H1002</f>
        <v>Texas</v>
      </c>
      <c r="I7" s="36" t="str">
        <f>+[1]All!I1002</f>
        <v>B12</v>
      </c>
      <c r="J7" s="105" t="str">
        <f>+[1]All!J1002</f>
        <v>Texas</v>
      </c>
      <c r="K7" s="106" t="str">
        <f>+[1]All!K1002</f>
        <v>Texas Tech</v>
      </c>
      <c r="L7" s="42">
        <f>+[1]All!L1002</f>
        <v>4</v>
      </c>
      <c r="M7" s="70">
        <f>+[1]All!M1002</f>
        <v>66</v>
      </c>
      <c r="N7" s="32" t="str">
        <f>+[1]All!T1002</f>
        <v>Texas</v>
      </c>
      <c r="O7" s="37" t="str">
        <f>+[1]All!AL1002</f>
        <v>Texas</v>
      </c>
      <c r="P7" s="39">
        <f>+[1]All!AM1002</f>
        <v>31</v>
      </c>
      <c r="Q7" s="37" t="str">
        <f>+[1]All!AN1002</f>
        <v>Texas Tech</v>
      </c>
      <c r="R7" s="36">
        <f>+[1]All!AO1002</f>
        <v>22</v>
      </c>
      <c r="T7" s="29" t="str">
        <f>+[1]All!AQ1002</f>
        <v>Texas Tech</v>
      </c>
      <c r="U7" s="32">
        <f>+[1]All!AR1002</f>
        <v>3</v>
      </c>
      <c r="V7" s="34">
        <f>+[1]All!AS1002</f>
        <v>1</v>
      </c>
      <c r="W7" s="34">
        <f>+[1]All!AT1002</f>
        <v>0</v>
      </c>
      <c r="X7" s="32">
        <f>+[1]All!AU1002</f>
        <v>4</v>
      </c>
      <c r="Y7" s="34">
        <f>+[1]All!AV1002</f>
        <v>4</v>
      </c>
      <c r="Z7" s="28">
        <f>+[1]All!AW1002</f>
        <v>0</v>
      </c>
      <c r="AB7" s="32">
        <f>+[1]All!AY1002</f>
        <v>3</v>
      </c>
      <c r="AC7" s="34">
        <f>+[1]All!AZ1002</f>
        <v>5</v>
      </c>
      <c r="AD7" s="28">
        <f>+[1]All!BA1002</f>
        <v>0</v>
      </c>
      <c r="AE7" s="28"/>
      <c r="AF7" s="30" t="str">
        <f>+[1]All!BC1002</f>
        <v>Texas</v>
      </c>
      <c r="AG7" s="32">
        <f>+[1]All!BD1002</f>
        <v>2</v>
      </c>
      <c r="AH7" s="34">
        <f>+[1]All!BE1002</f>
        <v>2</v>
      </c>
      <c r="AI7" s="34">
        <f>+[1]All!BF1002</f>
        <v>0</v>
      </c>
      <c r="AJ7" s="32">
        <f>+[1]All!BG1002</f>
        <v>4</v>
      </c>
      <c r="AK7" s="34">
        <f>+[1]All!BH1002</f>
        <v>4</v>
      </c>
      <c r="AL7" s="28">
        <f>+[1]All!BI1002</f>
        <v>0</v>
      </c>
      <c r="AM7" s="37">
        <f>+[1]All!BJ1002</f>
        <v>75.790000000000006</v>
      </c>
      <c r="AN7" s="38">
        <f>+[1]All!BK1002</f>
        <v>77.86</v>
      </c>
    </row>
    <row r="8" spans="1:40" x14ac:dyDescent="0.25">
      <c r="A8" s="28">
        <f>+[1]All!A1003</f>
        <v>14</v>
      </c>
      <c r="B8" s="28" t="str">
        <f>+[1]All!B1003</f>
        <v>Thurs</v>
      </c>
      <c r="C8" s="40">
        <f>+[1]All!C1003</f>
        <v>41606</v>
      </c>
      <c r="D8" s="31">
        <f>+[1]All!D1003</f>
        <v>0.8125</v>
      </c>
      <c r="E8" s="28" t="str">
        <f>+[1]All!E1003</f>
        <v>ESPN</v>
      </c>
      <c r="F8" s="35" t="str">
        <f>+[1]All!F1003</f>
        <v>Mississippi</v>
      </c>
      <c r="G8" s="36" t="str">
        <f>+[1]All!G1003</f>
        <v>SEC</v>
      </c>
      <c r="H8" s="35" t="str">
        <f>+[1]All!H1003</f>
        <v>Mississippi State</v>
      </c>
      <c r="I8" s="36" t="str">
        <f>+[1]All!I1003</f>
        <v>SEC</v>
      </c>
      <c r="J8" s="105" t="str">
        <f>+[1]All!J1003</f>
        <v>Mississippi</v>
      </c>
      <c r="K8" s="106" t="str">
        <f>+[1]All!K1003</f>
        <v>Mississippi State</v>
      </c>
      <c r="L8" s="45">
        <f>+[1]All!L1003</f>
        <v>3.5</v>
      </c>
      <c r="M8" s="71">
        <f>+[1]All!M1003</f>
        <v>52</v>
      </c>
      <c r="N8" s="32" t="str">
        <f>+[1]All!T1003</f>
        <v>Mississippi</v>
      </c>
      <c r="O8" s="37" t="str">
        <f>+[1]All!AL1003</f>
        <v>Mississippi</v>
      </c>
      <c r="P8" s="34">
        <f>+[1]All!AM1003</f>
        <v>41</v>
      </c>
      <c r="Q8" s="37" t="str">
        <f>+[1]All!AN1003</f>
        <v>Mississippi State</v>
      </c>
      <c r="R8" s="28">
        <f>+[1]All!AO1003</f>
        <v>24</v>
      </c>
      <c r="T8" s="29" t="str">
        <f>+[1]All!AQ1003</f>
        <v>Mississippi</v>
      </c>
      <c r="U8" s="32">
        <f>+[1]All!AR1003</f>
        <v>2</v>
      </c>
      <c r="V8" s="34">
        <f>+[1]All!AS1003</f>
        <v>2</v>
      </c>
      <c r="W8" s="34">
        <f>+[1]All!AT1003</f>
        <v>0</v>
      </c>
      <c r="X8" s="32">
        <f>+[1]All!AU1003</f>
        <v>5</v>
      </c>
      <c r="Y8" s="34">
        <f>+[1]All!AV1003</f>
        <v>3</v>
      </c>
      <c r="Z8" s="28">
        <f>+[1]All!AW1003</f>
        <v>0</v>
      </c>
      <c r="AB8" s="35">
        <f>+[1]All!AY1003</f>
        <v>3</v>
      </c>
      <c r="AC8" s="39">
        <f>+[1]All!AZ1003</f>
        <v>4</v>
      </c>
      <c r="AD8" s="36">
        <f>+[1]All!BA1003</f>
        <v>1</v>
      </c>
      <c r="AF8" s="30" t="str">
        <f>+[1]All!BC1003</f>
        <v>Mississippi State</v>
      </c>
      <c r="AG8" s="32">
        <f>+[1]All!BD1003</f>
        <v>1</v>
      </c>
      <c r="AH8" s="34">
        <f>+[1]All!BE1003</f>
        <v>3</v>
      </c>
      <c r="AI8" s="34">
        <f>+[1]All!BF1003</f>
        <v>0</v>
      </c>
      <c r="AJ8" s="32">
        <f>+[1]All!BG1003</f>
        <v>3</v>
      </c>
      <c r="AK8" s="34">
        <f>+[1]All!BH1003</f>
        <v>5</v>
      </c>
      <c r="AL8" s="28">
        <f>+[1]All!BI1003</f>
        <v>0</v>
      </c>
      <c r="AM8" s="37">
        <f>+[1]All!BJ1003</f>
        <v>79.47</v>
      </c>
      <c r="AN8" s="38">
        <f>+[1]All!BK1003</f>
        <v>73.88</v>
      </c>
    </row>
    <row r="9" spans="1:40" x14ac:dyDescent="0.25">
      <c r="B9" s="28"/>
      <c r="C9" s="40"/>
      <c r="F9" s="35"/>
      <c r="G9" s="36"/>
      <c r="H9" s="35"/>
      <c r="I9" s="36"/>
      <c r="L9" s="45"/>
      <c r="M9" s="71"/>
      <c r="P9" s="34"/>
      <c r="R9" s="28"/>
      <c r="AF9" s="30"/>
    </row>
    <row r="10" spans="1:40" x14ac:dyDescent="0.25">
      <c r="A10" s="28">
        <f>+[1]All!A1004</f>
        <v>14</v>
      </c>
      <c r="B10" s="28" t="str">
        <f>+[1]All!B1004</f>
        <v>Fri</v>
      </c>
      <c r="C10" s="40">
        <f>+[1]All!C1004</f>
        <v>41607</v>
      </c>
      <c r="D10" s="31">
        <f>+[1]All!D1004</f>
        <v>0.64583333333333337</v>
      </c>
      <c r="E10" s="28" t="str">
        <f>+[1]All!E1004</f>
        <v>ABC</v>
      </c>
      <c r="F10" s="32" t="str">
        <f>+[1]All!F1004</f>
        <v>Miami (FL)</v>
      </c>
      <c r="G10" s="36" t="str">
        <f>+[1]All!G1004</f>
        <v>ACC</v>
      </c>
      <c r="H10" s="35" t="str">
        <f>+[1]All!H1004</f>
        <v>Pittsburgh</v>
      </c>
      <c r="I10" s="36" t="str">
        <f>+[1]All!I1004</f>
        <v>ACC</v>
      </c>
      <c r="J10" s="105" t="str">
        <f>+[1]All!J1004</f>
        <v>Miami (FL)</v>
      </c>
      <c r="K10" s="106" t="str">
        <f>+[1]All!K1004</f>
        <v>Pittsburgh</v>
      </c>
      <c r="L10" s="45">
        <f>+[1]All!L1004</f>
        <v>2.5</v>
      </c>
      <c r="M10" s="71">
        <f>+[1]All!M1004</f>
        <v>0</v>
      </c>
      <c r="N10" s="35" t="str">
        <f>+[1]All!T1004</f>
        <v>Miami (FL)</v>
      </c>
      <c r="O10" s="37" t="str">
        <f>+[1]All!AL1004</f>
        <v>DNP</v>
      </c>
      <c r="T10" s="29" t="str">
        <f>+[1]All!AQ1004</f>
        <v>Miami (FL)</v>
      </c>
      <c r="U10" s="32">
        <f>+[1]All!AR1004</f>
        <v>1</v>
      </c>
      <c r="V10" s="34">
        <f>+[1]All!AS1004</f>
        <v>2</v>
      </c>
      <c r="W10" s="34">
        <f>+[1]All!AT1004</f>
        <v>0</v>
      </c>
      <c r="X10" s="32">
        <f>+[1]All!AU1004</f>
        <v>3</v>
      </c>
      <c r="Y10" s="34">
        <f>+[1]All!AV1004</f>
        <v>4</v>
      </c>
      <c r="Z10" s="28">
        <f>+[1]All!AW1004</f>
        <v>1</v>
      </c>
      <c r="AB10" s="35">
        <f>+[1]All!AY1004</f>
        <v>1</v>
      </c>
      <c r="AC10" s="39">
        <f>+[1]All!AZ1004</f>
        <v>0</v>
      </c>
      <c r="AD10" s="36">
        <f>+[1]All!BA1004</f>
        <v>0</v>
      </c>
      <c r="AF10" s="30" t="str">
        <f>+[1]All!BC1004</f>
        <v>Pittsburgh</v>
      </c>
      <c r="AG10" s="32">
        <f>+[1]All!BD1004</f>
        <v>1</v>
      </c>
      <c r="AH10" s="34">
        <f>+[1]All!BE1004</f>
        <v>1</v>
      </c>
      <c r="AI10" s="34">
        <f>+[1]All!BF1004</f>
        <v>1</v>
      </c>
      <c r="AJ10" s="32">
        <f>+[1]All!BG1004</f>
        <v>1</v>
      </c>
      <c r="AK10" s="34">
        <f>+[1]All!BH1004</f>
        <v>5</v>
      </c>
      <c r="AL10" s="28">
        <f>+[1]All!BI1004</f>
        <v>2</v>
      </c>
      <c r="AM10" s="37">
        <f>+[1]All!BJ1004</f>
        <v>76.03</v>
      </c>
      <c r="AN10" s="38">
        <f>+[1]All!BK1004</f>
        <v>72.930000000000007</v>
      </c>
    </row>
    <row r="11" spans="1:40" x14ac:dyDescent="0.25">
      <c r="A11" s="28">
        <f>+[1]All!A1005</f>
        <v>14</v>
      </c>
      <c r="B11" s="28" t="str">
        <f>+[1]All!B1005</f>
        <v>Fri</v>
      </c>
      <c r="C11" s="40">
        <f>+[1]All!C1005</f>
        <v>41607</v>
      </c>
      <c r="D11" s="31">
        <f>+[1]All!D1005</f>
        <v>0.5</v>
      </c>
      <c r="E11" s="28" t="str">
        <f>+[1]All!E1005</f>
        <v>ABC</v>
      </c>
      <c r="F11" s="35" t="str">
        <f>+[1]All!F1005</f>
        <v xml:space="preserve">Iowa  </v>
      </c>
      <c r="G11" s="36" t="str">
        <f>+[1]All!G1005</f>
        <v>B10</v>
      </c>
      <c r="H11" s="39" t="str">
        <f>+[1]All!H1005</f>
        <v>Nebraska</v>
      </c>
      <c r="I11" s="36" t="str">
        <f>+[1]All!I1005</f>
        <v>B10</v>
      </c>
      <c r="J11" s="105" t="str">
        <f>+[1]All!J1005</f>
        <v>Nebraska</v>
      </c>
      <c r="K11" s="106" t="str">
        <f>+[1]All!K1005</f>
        <v xml:space="preserve">Iowa  </v>
      </c>
      <c r="L11" s="33">
        <f>+[1]All!L1005</f>
        <v>3</v>
      </c>
      <c r="M11" s="68">
        <f>+[1]All!M1005</f>
        <v>0</v>
      </c>
      <c r="N11" s="35" t="str">
        <f>+[1]All!T1005</f>
        <v xml:space="preserve">Iowa  </v>
      </c>
      <c r="O11" s="37" t="str">
        <f>+[1]All!AL1005</f>
        <v>Nebraska</v>
      </c>
      <c r="P11" s="39">
        <f>+[1]All!AM1005</f>
        <v>13</v>
      </c>
      <c r="Q11" s="37" t="str">
        <f>+[1]All!AN1005</f>
        <v xml:space="preserve">Iowa  </v>
      </c>
      <c r="R11" s="36">
        <f>+[1]All!AO1005</f>
        <v>7</v>
      </c>
      <c r="S11" s="41"/>
      <c r="T11" s="29" t="str">
        <f>+[1]All!AQ1005</f>
        <v xml:space="preserve">Iowa  </v>
      </c>
      <c r="U11" s="32">
        <f>+[1]All!AR1005</f>
        <v>3</v>
      </c>
      <c r="V11" s="34">
        <f>+[1]All!AS1005</f>
        <v>0</v>
      </c>
      <c r="W11" s="34">
        <f>+[1]All!AT1005</f>
        <v>0</v>
      </c>
      <c r="X11" s="32">
        <f>+[1]All!AU1005</f>
        <v>5</v>
      </c>
      <c r="Y11" s="34">
        <f>+[1]All!AV1005</f>
        <v>4</v>
      </c>
      <c r="Z11" s="28">
        <f>+[1]All!AW1005</f>
        <v>0</v>
      </c>
      <c r="AB11" s="35">
        <f>+[1]All!AY1005</f>
        <v>1</v>
      </c>
      <c r="AC11" s="39">
        <f>+[1]All!AZ1005</f>
        <v>1</v>
      </c>
      <c r="AD11" s="36">
        <f>+[1]All!BA1005</f>
        <v>0</v>
      </c>
      <c r="AE11" s="28"/>
      <c r="AF11" s="30" t="str">
        <f>+[1]All!BC1005</f>
        <v>Nebraska</v>
      </c>
      <c r="AG11" s="32">
        <f>+[1]All!BD1005</f>
        <v>2</v>
      </c>
      <c r="AH11" s="34">
        <f>+[1]All!BE1005</f>
        <v>3</v>
      </c>
      <c r="AI11" s="34">
        <f>+[1]All!BF1005</f>
        <v>0</v>
      </c>
      <c r="AJ11" s="32">
        <f>+[1]All!BG1005</f>
        <v>4</v>
      </c>
      <c r="AK11" s="34">
        <f>+[1]All!BH1005</f>
        <v>4</v>
      </c>
      <c r="AL11" s="28">
        <f>+[1]All!BI1005</f>
        <v>0</v>
      </c>
      <c r="AM11" s="37">
        <f>+[1]All!BJ1005</f>
        <v>77.88</v>
      </c>
      <c r="AN11" s="38">
        <f>+[1]All!BK1005</f>
        <v>74.62</v>
      </c>
    </row>
    <row r="12" spans="1:40" x14ac:dyDescent="0.25">
      <c r="A12" s="28">
        <f>+[1]All!A1006</f>
        <v>14</v>
      </c>
      <c r="B12" s="28" t="str">
        <f>+[1]All!B1006</f>
        <v>Fri</v>
      </c>
      <c r="C12" s="40">
        <f>+[1]All!C1006</f>
        <v>41607</v>
      </c>
      <c r="D12" s="31">
        <f>+[1]All!D1006</f>
        <v>0.83333333333333337</v>
      </c>
      <c r="E12" s="28" t="str">
        <f>+[1]All!E1006</f>
        <v>ESPN</v>
      </c>
      <c r="F12" s="35" t="str">
        <f>+[1]All!F1006</f>
        <v>South Florida</v>
      </c>
      <c r="G12" s="36" t="str">
        <f>+[1]All!G1006</f>
        <v>AAC</v>
      </c>
      <c r="H12" s="35" t="str">
        <f>+[1]All!H1006</f>
        <v>Central Florida</v>
      </c>
      <c r="I12" s="36" t="str">
        <f>+[1]All!I1006</f>
        <v>AAC</v>
      </c>
      <c r="J12" s="105" t="str">
        <f>+[1]All!J1006</f>
        <v>Central Florida</v>
      </c>
      <c r="K12" s="106" t="str">
        <f>+[1]All!K1006</f>
        <v>South Florida</v>
      </c>
      <c r="L12" s="33">
        <f>+[1]All!L1006</f>
        <v>27</v>
      </c>
      <c r="M12" s="68">
        <f>+[1]All!M1006</f>
        <v>0</v>
      </c>
      <c r="N12" s="35" t="str">
        <f>+[1]All!T1006</f>
        <v>Central Florida</v>
      </c>
      <c r="O12" s="37" t="str">
        <f>+[1]All!AL1006</f>
        <v>DNP</v>
      </c>
      <c r="T12" s="29" t="str">
        <f>+[1]All!AQ1006</f>
        <v>South Florida</v>
      </c>
      <c r="U12" s="32">
        <f>+[1]All!AR1006</f>
        <v>3</v>
      </c>
      <c r="V12" s="34">
        <f>+[1]All!AS1006</f>
        <v>0</v>
      </c>
      <c r="W12" s="34">
        <f>+[1]All!AT1006</f>
        <v>0</v>
      </c>
      <c r="X12" s="32">
        <f>+[1]All!AU1006</f>
        <v>4</v>
      </c>
      <c r="Y12" s="34">
        <f>+[1]All!AV1006</f>
        <v>4</v>
      </c>
      <c r="Z12" s="28">
        <f>+[1]All!AW1006</f>
        <v>0</v>
      </c>
      <c r="AB12" s="35">
        <f>+[1]All!AY1006</f>
        <v>3</v>
      </c>
      <c r="AC12" s="39">
        <f>+[1]All!AZ1006</f>
        <v>1</v>
      </c>
      <c r="AD12" s="36">
        <f>+[1]All!BA1006</f>
        <v>0</v>
      </c>
      <c r="AE12" s="28"/>
      <c r="AF12" s="30" t="str">
        <f>+[1]All!BC1006</f>
        <v>Central Florida</v>
      </c>
      <c r="AG12" s="32">
        <f>+[1]All!BD1006</f>
        <v>4</v>
      </c>
      <c r="AH12" s="34">
        <f>+[1]All!BE1006</f>
        <v>0</v>
      </c>
      <c r="AI12" s="34">
        <f>+[1]All!BF1006</f>
        <v>0</v>
      </c>
      <c r="AJ12" s="32">
        <f>+[1]All!BG1006</f>
        <v>7</v>
      </c>
      <c r="AK12" s="34">
        <f>+[1]All!BH1006</f>
        <v>1</v>
      </c>
      <c r="AL12" s="28">
        <f>+[1]All!BI1006</f>
        <v>0</v>
      </c>
      <c r="AM12" s="37">
        <f>+[1]All!BJ1006</f>
        <v>53.43</v>
      </c>
      <c r="AN12" s="38">
        <f>+[1]All!BK1006</f>
        <v>78.59</v>
      </c>
    </row>
    <row r="13" spans="1:40" x14ac:dyDescent="0.25">
      <c r="A13" s="28">
        <f>+[1]All!A1007</f>
        <v>14</v>
      </c>
      <c r="B13" s="28" t="str">
        <f>+[1]All!B1007</f>
        <v>Fri</v>
      </c>
      <c r="C13" s="40">
        <f>+[1]All!C1007</f>
        <v>41607</v>
      </c>
      <c r="D13" s="31">
        <f>+[1]All!D1007</f>
        <v>0.5</v>
      </c>
      <c r="E13" s="28" t="str">
        <f>+[1]All!E1007</f>
        <v>ESPN2</v>
      </c>
      <c r="F13" s="32" t="str">
        <f>+[1]All!F1007</f>
        <v>SMU</v>
      </c>
      <c r="G13" s="36" t="str">
        <f>+[1]All!G1007</f>
        <v>AAC</v>
      </c>
      <c r="H13" s="35" t="str">
        <f>+[1]All!H1007</f>
        <v>Houston</v>
      </c>
      <c r="I13" s="36" t="str">
        <f>+[1]All!I1007</f>
        <v>AAC</v>
      </c>
      <c r="J13" s="105" t="str">
        <f>+[1]All!J1007</f>
        <v>Houston</v>
      </c>
      <c r="K13" s="106" t="str">
        <f>+[1]All!K1007</f>
        <v>SMU</v>
      </c>
      <c r="L13" s="45">
        <f>+[1]All!L1007</f>
        <v>10</v>
      </c>
      <c r="M13" s="71">
        <f>+[1]All!M1007</f>
        <v>0</v>
      </c>
      <c r="N13" s="35" t="str">
        <f>+[1]All!T1007</f>
        <v>Houston</v>
      </c>
      <c r="O13" s="37" t="str">
        <f>+[1]All!AL1007</f>
        <v>SMU</v>
      </c>
      <c r="P13" s="34">
        <f>+[1]All!AM1007</f>
        <v>72</v>
      </c>
      <c r="Q13" s="37" t="str">
        <f>+[1]All!AN1007</f>
        <v>Houston</v>
      </c>
      <c r="R13" s="28">
        <f>+[1]All!AO1007</f>
        <v>42</v>
      </c>
      <c r="T13" s="29" t="str">
        <f>+[1]All!AQ1007</f>
        <v>SMU</v>
      </c>
      <c r="U13" s="32">
        <f>+[1]All!AR1007</f>
        <v>2</v>
      </c>
      <c r="V13" s="34">
        <f>+[1]All!AS1007</f>
        <v>2</v>
      </c>
      <c r="W13" s="34">
        <f>+[1]All!AT1007</f>
        <v>0</v>
      </c>
      <c r="X13" s="32">
        <f>+[1]All!AU1007</f>
        <v>3</v>
      </c>
      <c r="Y13" s="34">
        <f>+[1]All!AV1007</f>
        <v>4</v>
      </c>
      <c r="Z13" s="28">
        <f>+[1]All!AW1007</f>
        <v>0</v>
      </c>
      <c r="AB13" s="35">
        <f>+[1]All!AY1007</f>
        <v>4</v>
      </c>
      <c r="AC13" s="39">
        <f>+[1]All!AZ1007</f>
        <v>4</v>
      </c>
      <c r="AD13" s="36">
        <f>+[1]All!BA1007</f>
        <v>0</v>
      </c>
      <c r="AF13" s="30" t="str">
        <f>+[1]All!BC1007</f>
        <v>Houston</v>
      </c>
      <c r="AG13" s="32">
        <f>+[1]All!BD1007</f>
        <v>2</v>
      </c>
      <c r="AH13" s="34">
        <f>+[1]All!BE1007</f>
        <v>2</v>
      </c>
      <c r="AI13" s="34">
        <f>+[1]All!BF1007</f>
        <v>0</v>
      </c>
      <c r="AJ13" s="32">
        <f>+[1]All!BG1007</f>
        <v>6</v>
      </c>
      <c r="AK13" s="34">
        <f>+[1]All!BH1007</f>
        <v>2</v>
      </c>
      <c r="AL13" s="28">
        <f>+[1]All!BI1007</f>
        <v>0</v>
      </c>
      <c r="AM13" s="37">
        <f>+[1]All!BJ1007</f>
        <v>61.82</v>
      </c>
      <c r="AN13" s="38">
        <f>+[1]All!BK1007</f>
        <v>74.42</v>
      </c>
    </row>
    <row r="14" spans="1:40" x14ac:dyDescent="0.25">
      <c r="A14" s="28">
        <f>+[1]All!A1008</f>
        <v>14</v>
      </c>
      <c r="B14" s="28" t="str">
        <f>+[1]All!B1008</f>
        <v>Fri</v>
      </c>
      <c r="C14" s="40">
        <f>+[1]All!C1008</f>
        <v>41607</v>
      </c>
      <c r="D14" s="31">
        <f>+[1]All!D1008</f>
        <v>0.5</v>
      </c>
      <c r="E14" s="28" t="str">
        <f>+[1]All!E1008</f>
        <v>ESPNN</v>
      </c>
      <c r="F14" s="35" t="str">
        <f>+[1]All!F1008</f>
        <v>Temple</v>
      </c>
      <c r="G14" s="36" t="str">
        <f>+[1]All!G1008</f>
        <v>AAC</v>
      </c>
      <c r="H14" s="35" t="str">
        <f>+[1]All!H1008</f>
        <v>Memphis</v>
      </c>
      <c r="I14" s="36" t="str">
        <f>+[1]All!I1008</f>
        <v>AAC</v>
      </c>
      <c r="J14" s="105" t="str">
        <f>+[1]All!J1008</f>
        <v>Memphis</v>
      </c>
      <c r="K14" s="106" t="str">
        <f>+[1]All!K1008</f>
        <v>Temple</v>
      </c>
      <c r="L14" s="33">
        <f>+[1]All!L1008</f>
        <v>9</v>
      </c>
      <c r="M14" s="68">
        <f>+[1]All!M1008</f>
        <v>0</v>
      </c>
      <c r="N14" s="35" t="str">
        <f>+[1]All!T1008</f>
        <v>Memphis</v>
      </c>
      <c r="O14" s="37" t="str">
        <f>+[1]All!AL1008</f>
        <v>DNP</v>
      </c>
      <c r="T14" s="29" t="str">
        <f>+[1]All!AQ1008</f>
        <v>Temple</v>
      </c>
      <c r="U14" s="32">
        <f>+[1]All!AR1008</f>
        <v>3</v>
      </c>
      <c r="V14" s="34">
        <f>+[1]All!AS1008</f>
        <v>2</v>
      </c>
      <c r="W14" s="34">
        <f>+[1]All!AT1008</f>
        <v>0</v>
      </c>
      <c r="X14" s="32">
        <f>+[1]All!AU1008</f>
        <v>5</v>
      </c>
      <c r="Y14" s="34">
        <f>+[1]All!AV1008</f>
        <v>4</v>
      </c>
      <c r="Z14" s="28">
        <f>+[1]All!AW1008</f>
        <v>0</v>
      </c>
      <c r="AB14" s="32">
        <f>+[1]All!AY1008</f>
        <v>0</v>
      </c>
      <c r="AC14" s="34">
        <f>+[1]All!AZ1008</f>
        <v>0</v>
      </c>
      <c r="AD14" s="28">
        <f>+[1]All!BA1008</f>
        <v>0</v>
      </c>
      <c r="AE14" s="28"/>
      <c r="AF14" s="30" t="str">
        <f>+[1]All!BC1008</f>
        <v>Memphis</v>
      </c>
      <c r="AG14" s="32">
        <f>+[1]All!BD1008</f>
        <v>2</v>
      </c>
      <c r="AH14" s="34">
        <f>+[1]All!BE1008</f>
        <v>3</v>
      </c>
      <c r="AI14" s="34">
        <f>+[1]All!BF1008</f>
        <v>0</v>
      </c>
      <c r="AJ14" s="32">
        <f>+[1]All!BG1008</f>
        <v>4</v>
      </c>
      <c r="AK14" s="34">
        <f>+[1]All!BH1008</f>
        <v>4</v>
      </c>
      <c r="AL14" s="28">
        <f>+[1]All!BI1008</f>
        <v>0</v>
      </c>
      <c r="AM14" s="37">
        <f>+[1]All!BJ1008</f>
        <v>55.68</v>
      </c>
      <c r="AN14" s="38">
        <f>+[1]All!BK1008</f>
        <v>65.59</v>
      </c>
    </row>
    <row r="15" spans="1:40" x14ac:dyDescent="0.25">
      <c r="A15" s="28">
        <f>+[1]All!A1009</f>
        <v>14</v>
      </c>
      <c r="B15" s="28" t="str">
        <f>+[1]All!B1009</f>
        <v>Fri</v>
      </c>
      <c r="C15" s="40">
        <f>+[1]All!C1009</f>
        <v>41607</v>
      </c>
      <c r="D15" s="31">
        <f>+[1]All!D1009</f>
        <v>0.625</v>
      </c>
      <c r="E15" s="28" t="str">
        <f>+[1]All!E1009</f>
        <v>FS1</v>
      </c>
      <c r="F15" s="32" t="str">
        <f>+[1]All!F1009</f>
        <v>Florida Intl</v>
      </c>
      <c r="G15" s="36" t="str">
        <f>+[1]All!G1009</f>
        <v>CUSA</v>
      </c>
      <c r="H15" s="35" t="str">
        <f>+[1]All!H1009</f>
        <v>Florida Atlantic</v>
      </c>
      <c r="I15" s="36" t="str">
        <f>+[1]All!I1009</f>
        <v>CUSA</v>
      </c>
      <c r="J15" s="105" t="str">
        <f>+[1]All!J1009</f>
        <v>Florida Atlantic</v>
      </c>
      <c r="K15" s="106" t="str">
        <f>+[1]All!K1009</f>
        <v>Florida Intl</v>
      </c>
      <c r="L15" s="45">
        <f>+[1]All!L1009</f>
        <v>28</v>
      </c>
      <c r="M15" s="71">
        <f>+[1]All!M1009</f>
        <v>0</v>
      </c>
      <c r="N15" s="35" t="str">
        <f>+[1]All!T1009</f>
        <v>Florida Atlantic</v>
      </c>
      <c r="O15" s="37" t="str">
        <f>+[1]All!AL1009</f>
        <v>Florida Intl</v>
      </c>
      <c r="P15" s="34">
        <f>+[1]All!AM1009</f>
        <v>34</v>
      </c>
      <c r="Q15" s="37" t="str">
        <f>+[1]All!AN1009</f>
        <v>Florida Atlantic</v>
      </c>
      <c r="R15" s="28">
        <f>+[1]All!AO1009</f>
        <v>24</v>
      </c>
      <c r="T15" s="29" t="str">
        <f>+[1]All!AQ1009</f>
        <v>Florida Intl</v>
      </c>
      <c r="U15" s="32">
        <f>+[1]All!AR1009</f>
        <v>1</v>
      </c>
      <c r="V15" s="34">
        <f>+[1]All!AS1009</f>
        <v>2</v>
      </c>
      <c r="W15" s="34">
        <f>+[1]All!AT1009</f>
        <v>0</v>
      </c>
      <c r="X15" s="32">
        <f>+[1]All!AU1009</f>
        <v>3</v>
      </c>
      <c r="Y15" s="34">
        <f>+[1]All!AV1009</f>
        <v>5</v>
      </c>
      <c r="Z15" s="28">
        <f>+[1]All!AW1009</f>
        <v>0</v>
      </c>
      <c r="AB15" s="35">
        <f>+[1]All!AY1009</f>
        <v>3</v>
      </c>
      <c r="AC15" s="39">
        <f>+[1]All!AZ1009</f>
        <v>5</v>
      </c>
      <c r="AD15" s="36">
        <f>+[1]All!BA1009</f>
        <v>0</v>
      </c>
      <c r="AF15" s="30" t="str">
        <f>+[1]All!BC1009</f>
        <v>Florida Atlantic</v>
      </c>
      <c r="AG15" s="32">
        <f>+[1]All!BD1009</f>
        <v>3</v>
      </c>
      <c r="AH15" s="34">
        <f>+[1]All!BE1009</f>
        <v>1</v>
      </c>
      <c r="AI15" s="34">
        <f>+[1]All!BF1009</f>
        <v>0</v>
      </c>
      <c r="AJ15" s="32">
        <f>+[1]All!BG1009</f>
        <v>8</v>
      </c>
      <c r="AK15" s="34">
        <f>+[1]All!BH1009</f>
        <v>2</v>
      </c>
      <c r="AL15" s="28">
        <f>+[1]All!BI1009</f>
        <v>0</v>
      </c>
      <c r="AM15" s="37">
        <f>+[1]All!BJ1009</f>
        <v>34.590000000000003</v>
      </c>
      <c r="AN15" s="38">
        <f>+[1]All!BK1009</f>
        <v>65.86</v>
      </c>
    </row>
    <row r="16" spans="1:40" x14ac:dyDescent="0.25">
      <c r="A16" s="28">
        <f>+[1]All!A1010</f>
        <v>14</v>
      </c>
      <c r="B16" s="28" t="str">
        <f>+[1]All!B1010</f>
        <v>Fri</v>
      </c>
      <c r="C16" s="40">
        <f>+[1]All!C1010</f>
        <v>41607</v>
      </c>
      <c r="D16" s="31">
        <f>+[1]All!D1010</f>
        <v>0.5</v>
      </c>
      <c r="E16" s="28" t="str">
        <f>+[1]All!E1010</f>
        <v>CBSSN</v>
      </c>
      <c r="F16" s="32" t="str">
        <f>+[1]All!F1010</f>
        <v>East Carolina</v>
      </c>
      <c r="G16" s="36" t="str">
        <f>+[1]All!G1010</f>
        <v>CUSA</v>
      </c>
      <c r="H16" s="35" t="str">
        <f>+[1]All!H1010</f>
        <v>Marshall</v>
      </c>
      <c r="I16" s="36" t="str">
        <f>+[1]All!I1010</f>
        <v>CUSA</v>
      </c>
      <c r="J16" s="105" t="str">
        <f>+[1]All!J1010</f>
        <v>Marshall</v>
      </c>
      <c r="K16" s="106" t="str">
        <f>+[1]All!K1010</f>
        <v>East Carolina</v>
      </c>
      <c r="L16" s="45">
        <f>+[1]All!L1010</f>
        <v>3</v>
      </c>
      <c r="M16" s="71">
        <f>+[1]All!M1010</f>
        <v>0</v>
      </c>
      <c r="N16" s="32" t="str">
        <f>+[1]All!T1010</f>
        <v>East Carolina</v>
      </c>
      <c r="O16" s="37" t="str">
        <f>+[1]All!AL1010</f>
        <v>East Carolina</v>
      </c>
      <c r="P16" s="34">
        <f>+[1]All!AM1010</f>
        <v>65</v>
      </c>
      <c r="Q16" s="37" t="str">
        <f>+[1]All!AN1010</f>
        <v>Marshall</v>
      </c>
      <c r="R16" s="28">
        <f>+[1]All!AO1010</f>
        <v>59</v>
      </c>
      <c r="T16" s="29" t="str">
        <f>+[1]All!AQ1010</f>
        <v>East Carolina</v>
      </c>
      <c r="U16" s="32">
        <f>+[1]All!AR1010</f>
        <v>1</v>
      </c>
      <c r="V16" s="34">
        <f>+[1]All!AS1010</f>
        <v>3</v>
      </c>
      <c r="W16" s="34">
        <f>+[1]All!AT1010</f>
        <v>0</v>
      </c>
      <c r="X16" s="32">
        <f>+[1]All!AU1010</f>
        <v>4</v>
      </c>
      <c r="Y16" s="34">
        <f>+[1]All!AV1010</f>
        <v>4</v>
      </c>
      <c r="Z16" s="28">
        <f>+[1]All!AW1010</f>
        <v>0</v>
      </c>
      <c r="AB16" s="35">
        <f>+[1]All!AY1010</f>
        <v>5</v>
      </c>
      <c r="AC16" s="39">
        <f>+[1]All!AZ1010</f>
        <v>3</v>
      </c>
      <c r="AD16" s="36">
        <f>+[1]All!BA1010</f>
        <v>0</v>
      </c>
      <c r="AF16" s="30" t="str">
        <f>+[1]All!BC1010</f>
        <v>Marshall</v>
      </c>
      <c r="AG16" s="32">
        <f>+[1]All!BD1010</f>
        <v>3</v>
      </c>
      <c r="AH16" s="34">
        <f>+[1]All!BE1010</f>
        <v>0</v>
      </c>
      <c r="AI16" s="34">
        <f>+[1]All!BF1010</f>
        <v>0</v>
      </c>
      <c r="AJ16" s="32">
        <f>+[1]All!BG1010</f>
        <v>5</v>
      </c>
      <c r="AK16" s="34">
        <f>+[1]All!BH1010</f>
        <v>3</v>
      </c>
      <c r="AL16" s="28">
        <f>+[1]All!BI1010</f>
        <v>0</v>
      </c>
      <c r="AM16" s="37">
        <f>+[1]All!BJ1010</f>
        <v>75.3</v>
      </c>
      <c r="AN16" s="38">
        <f>+[1]All!BK1010</f>
        <v>71.64</v>
      </c>
    </row>
    <row r="17" spans="1:40" x14ac:dyDescent="0.25">
      <c r="A17" s="28">
        <f>+[1]All!A1011</f>
        <v>14</v>
      </c>
      <c r="B17" s="28" t="str">
        <f>+[1]All!B1011</f>
        <v>Fri</v>
      </c>
      <c r="C17" s="40">
        <f>+[1]All!C1011</f>
        <v>41607</v>
      </c>
      <c r="D17" s="31">
        <f>+[1]All!D1011</f>
        <v>0.5</v>
      </c>
      <c r="E17" s="28" t="str">
        <f>+[1]All!E1011</f>
        <v>espn3</v>
      </c>
      <c r="F17" s="46" t="str">
        <f>+[1]All!F1011</f>
        <v>Toledo</v>
      </c>
      <c r="G17" s="36" t="str">
        <f>+[1]All!G1011</f>
        <v>MAC</v>
      </c>
      <c r="H17" s="35" t="str">
        <f>+[1]All!H1011</f>
        <v>Akron</v>
      </c>
      <c r="I17" s="36" t="str">
        <f>+[1]All!I1011</f>
        <v>MAC</v>
      </c>
      <c r="J17" s="105" t="str">
        <f>+[1]All!J1011</f>
        <v>Toledo</v>
      </c>
      <c r="K17" s="106" t="str">
        <f>+[1]All!K1011</f>
        <v>Akron</v>
      </c>
      <c r="L17" s="42">
        <f>+[1]All!L1011</f>
        <v>7.5</v>
      </c>
      <c r="M17" s="70">
        <f>+[1]All!M1011</f>
        <v>0</v>
      </c>
      <c r="N17" s="32" t="str">
        <f>+[1]All!T1011</f>
        <v>Toledo</v>
      </c>
      <c r="O17" s="37" t="str">
        <f>+[1]All!AL1011</f>
        <v>Toledo</v>
      </c>
      <c r="P17" s="39">
        <f>+[1]All!AM1011</f>
        <v>35</v>
      </c>
      <c r="Q17" s="37" t="str">
        <f>+[1]All!AN1011</f>
        <v>Akron</v>
      </c>
      <c r="R17" s="36">
        <f>+[1]All!AO1011</f>
        <v>23</v>
      </c>
      <c r="T17" s="29" t="str">
        <f>+[1]All!AQ1011</f>
        <v>Toledo</v>
      </c>
      <c r="U17" s="32">
        <f>+[1]All!AR1011</f>
        <v>3</v>
      </c>
      <c r="V17" s="34">
        <f>+[1]All!AS1011</f>
        <v>2</v>
      </c>
      <c r="W17" s="34">
        <f>+[1]All!AT1011</f>
        <v>0</v>
      </c>
      <c r="X17" s="32">
        <f>+[1]All!AU1011</f>
        <v>5</v>
      </c>
      <c r="Y17" s="34">
        <f>+[1]All!AV1011</f>
        <v>4</v>
      </c>
      <c r="Z17" s="28">
        <f>+[1]All!AW1011</f>
        <v>0</v>
      </c>
      <c r="AB17" s="32">
        <f>+[1]All!AY1011</f>
        <v>1</v>
      </c>
      <c r="AC17" s="34">
        <f>+[1]All!AZ1011</f>
        <v>2</v>
      </c>
      <c r="AD17" s="28">
        <f>+[1]All!BA1011</f>
        <v>0</v>
      </c>
      <c r="AE17" s="28"/>
      <c r="AF17" s="30" t="str">
        <f>+[1]All!BC1011</f>
        <v>Akron</v>
      </c>
      <c r="AG17" s="32">
        <f>+[1]All!BD1011</f>
        <v>2</v>
      </c>
      <c r="AH17" s="34">
        <f>+[1]All!BE1011</f>
        <v>2</v>
      </c>
      <c r="AI17" s="34">
        <f>+[1]All!BF1011</f>
        <v>0</v>
      </c>
      <c r="AJ17" s="32">
        <f>+[1]All!BG1011</f>
        <v>4</v>
      </c>
      <c r="AK17" s="34">
        <f>+[1]All!BH1011</f>
        <v>5</v>
      </c>
      <c r="AL17" s="28">
        <f>+[1]All!BI1011</f>
        <v>0</v>
      </c>
      <c r="AM17" s="37">
        <f>+[1]All!BJ1011</f>
        <v>70.44</v>
      </c>
      <c r="AN17" s="38">
        <f>+[1]All!BK1011</f>
        <v>54.84</v>
      </c>
    </row>
    <row r="18" spans="1:40" x14ac:dyDescent="0.25">
      <c r="A18" s="28">
        <f>+[1]All!A1012</f>
        <v>14</v>
      </c>
      <c r="B18" s="28" t="str">
        <f>+[1]All!B1012</f>
        <v>Fri</v>
      </c>
      <c r="C18" s="40">
        <f>+[1]All!C1012</f>
        <v>41607</v>
      </c>
      <c r="D18" s="31">
        <f>+[1]All!D1012</f>
        <v>0.54166666666666663</v>
      </c>
      <c r="E18" s="28" t="str">
        <f>+[1]All!E1012</f>
        <v>espn3</v>
      </c>
      <c r="F18" s="35" t="str">
        <f>+[1]All!F1012</f>
        <v>Miami (OH)</v>
      </c>
      <c r="G18" s="36" t="str">
        <f>+[1]All!G1012</f>
        <v>MAC</v>
      </c>
      <c r="H18" s="32" t="str">
        <f>+[1]All!H1012</f>
        <v>Ball State</v>
      </c>
      <c r="I18" s="36" t="str">
        <f>+[1]All!I1012</f>
        <v>MAC</v>
      </c>
      <c r="J18" s="105" t="str">
        <f>+[1]All!J1012</f>
        <v>Ball State</v>
      </c>
      <c r="K18" s="106" t="str">
        <f>+[1]All!K1012</f>
        <v>Miami (OH)</v>
      </c>
      <c r="L18" s="42">
        <f>+[1]All!L1012</f>
        <v>35</v>
      </c>
      <c r="M18" s="70">
        <f>+[1]All!M1012</f>
        <v>0</v>
      </c>
      <c r="N18" s="35" t="str">
        <f>+[1]All!T1012</f>
        <v>Ball State</v>
      </c>
      <c r="O18" s="37" t="str">
        <f>+[1]All!AL1012</f>
        <v>Ball State</v>
      </c>
      <c r="P18" s="39">
        <f>+[1]All!AM1012</f>
        <v>31</v>
      </c>
      <c r="Q18" s="37" t="str">
        <f>+[1]All!AN1012</f>
        <v>Miami (OH)</v>
      </c>
      <c r="R18" s="36">
        <f>+[1]All!AO1012</f>
        <v>24</v>
      </c>
      <c r="T18" s="29" t="str">
        <f>+[1]All!AQ1012</f>
        <v>Miami (OH)</v>
      </c>
      <c r="U18" s="32">
        <f>+[1]All!AR1012</f>
        <v>1</v>
      </c>
      <c r="V18" s="34">
        <f>+[1]All!AS1012</f>
        <v>4</v>
      </c>
      <c r="W18" s="34">
        <f>+[1]All!AT1012</f>
        <v>0</v>
      </c>
      <c r="X18" s="32">
        <f>+[1]All!AU1012</f>
        <v>3</v>
      </c>
      <c r="Y18" s="34">
        <f>+[1]All!AV1012</f>
        <v>6</v>
      </c>
      <c r="Z18" s="28">
        <f>+[1]All!AW1012</f>
        <v>0</v>
      </c>
      <c r="AB18" s="32">
        <f>+[1]All!AY1012</f>
        <v>2</v>
      </c>
      <c r="AC18" s="34">
        <f>+[1]All!AZ1012</f>
        <v>1</v>
      </c>
      <c r="AD18" s="28">
        <f>+[1]All!BA1012</f>
        <v>1</v>
      </c>
      <c r="AE18" s="28"/>
      <c r="AF18" s="30" t="str">
        <f>+[1]All!BC1012</f>
        <v>Ball State</v>
      </c>
      <c r="AG18" s="32">
        <f>+[1]All!BD1012</f>
        <v>2</v>
      </c>
      <c r="AH18" s="34">
        <f>+[1]All!BE1012</f>
        <v>1</v>
      </c>
      <c r="AI18" s="34">
        <f>+[1]All!BF1012</f>
        <v>0</v>
      </c>
      <c r="AJ18" s="32">
        <f>+[1]All!BG1012</f>
        <v>6</v>
      </c>
      <c r="AK18" s="34">
        <f>+[1]All!BH1012</f>
        <v>2</v>
      </c>
      <c r="AL18" s="28">
        <f>+[1]All!BI1012</f>
        <v>0</v>
      </c>
      <c r="AM18" s="37">
        <f>+[1]All!BJ1012</f>
        <v>36.99</v>
      </c>
      <c r="AN18" s="38">
        <f>+[1]All!BK1012</f>
        <v>70.55</v>
      </c>
    </row>
    <row r="19" spans="1:40" x14ac:dyDescent="0.25">
      <c r="A19" s="28">
        <f>+[1]All!A1013</f>
        <v>14</v>
      </c>
      <c r="B19" s="28" t="str">
        <f>+[1]All!B1013</f>
        <v>Fri</v>
      </c>
      <c r="C19" s="40">
        <f>+[1]All!C1013</f>
        <v>41607</v>
      </c>
      <c r="D19" s="31">
        <f>+[1]All!D1013</f>
        <v>0.5625</v>
      </c>
      <c r="E19" s="28" t="str">
        <f>+[1]All!E1013</f>
        <v>ESPNU</v>
      </c>
      <c r="F19" s="32" t="str">
        <f>+[1]All!F1013</f>
        <v>Bowling Green</v>
      </c>
      <c r="G19" s="36" t="str">
        <f>+[1]All!G1013</f>
        <v>MAC</v>
      </c>
      <c r="H19" s="46" t="str">
        <f>+[1]All!H1013</f>
        <v>Buffalo</v>
      </c>
      <c r="I19" s="36" t="str">
        <f>+[1]All!I1013</f>
        <v>MAC</v>
      </c>
      <c r="J19" s="105" t="str">
        <f>+[1]All!J1013</f>
        <v>Bowling Green</v>
      </c>
      <c r="K19" s="106" t="str">
        <f>+[1]All!K1013</f>
        <v>Buffalo</v>
      </c>
      <c r="L19" s="42">
        <f>+[1]All!L1013</f>
        <v>1.5</v>
      </c>
      <c r="M19" s="70">
        <f>+[1]All!M1013</f>
        <v>0</v>
      </c>
      <c r="N19" s="32" t="str">
        <f>+[1]All!T1013</f>
        <v>Buffalo</v>
      </c>
      <c r="O19" s="37" t="str">
        <f>+[1]All!AL1013</f>
        <v>Bowling Green</v>
      </c>
      <c r="P19" s="39">
        <f>+[1]All!AM1013</f>
        <v>21</v>
      </c>
      <c r="Q19" s="37" t="str">
        <f>+[1]All!AN1013</f>
        <v>Buffalo</v>
      </c>
      <c r="R19" s="36">
        <f>+[1]All!AO1013</f>
        <v>7</v>
      </c>
      <c r="T19" s="29" t="str">
        <f>+[1]All!AQ1013</f>
        <v>Bowling Green</v>
      </c>
      <c r="U19" s="32">
        <f>+[1]All!AR1013</f>
        <v>3</v>
      </c>
      <c r="V19" s="34">
        <f>+[1]All!AS1013</f>
        <v>1</v>
      </c>
      <c r="W19" s="34">
        <f>+[1]All!AT1013</f>
        <v>0</v>
      </c>
      <c r="X19" s="32">
        <f>+[1]All!AU1013</f>
        <v>5</v>
      </c>
      <c r="Y19" s="34">
        <f>+[1]All!AV1013</f>
        <v>3</v>
      </c>
      <c r="Z19" s="28">
        <f>+[1]All!AW1013</f>
        <v>0</v>
      </c>
      <c r="AB19" s="32">
        <f>+[1]All!AY1013</f>
        <v>4</v>
      </c>
      <c r="AC19" s="34">
        <f>+[1]All!AZ1013</f>
        <v>4</v>
      </c>
      <c r="AD19" s="28">
        <f>+[1]All!BA1013</f>
        <v>0</v>
      </c>
      <c r="AE19" s="28"/>
      <c r="AF19" s="30" t="str">
        <f>+[1]All!BC1013</f>
        <v>Buffalo</v>
      </c>
      <c r="AG19" s="32">
        <f>+[1]All!BD1013</f>
        <v>3</v>
      </c>
      <c r="AH19" s="34">
        <f>+[1]All!BE1013</f>
        <v>0</v>
      </c>
      <c r="AI19" s="34">
        <f>+[1]All!BF1013</f>
        <v>0</v>
      </c>
      <c r="AJ19" s="32">
        <f>+[1]All!BG1013</f>
        <v>6</v>
      </c>
      <c r="AK19" s="34">
        <f>+[1]All!BH1013</f>
        <v>2</v>
      </c>
      <c r="AL19" s="28">
        <f>+[1]All!BI1013</f>
        <v>0</v>
      </c>
      <c r="AM19" s="37">
        <f>+[1]All!BJ1013</f>
        <v>74.12</v>
      </c>
      <c r="AN19" s="38">
        <f>+[1]All!BK1013</f>
        <v>71.98</v>
      </c>
    </row>
    <row r="20" spans="1:40" x14ac:dyDescent="0.25">
      <c r="A20" s="28">
        <f>+[1]All!A1014</f>
        <v>14</v>
      </c>
      <c r="B20" s="28" t="str">
        <f>+[1]All!B1014</f>
        <v>Fri</v>
      </c>
      <c r="C20" s="40">
        <f>+[1]All!C1014</f>
        <v>41607</v>
      </c>
      <c r="D20" s="31">
        <f>+[1]All!D1014</f>
        <v>0.58333333333333337</v>
      </c>
      <c r="E20" s="28" t="str">
        <f>+[1]All!E1014</f>
        <v>espn3</v>
      </c>
      <c r="F20" s="32" t="str">
        <f>+[1]All!F1014</f>
        <v>Eastern Michigan</v>
      </c>
      <c r="G20" s="36" t="str">
        <f>+[1]All!G1014</f>
        <v>MAC</v>
      </c>
      <c r="H20" s="32" t="str">
        <f>+[1]All!H1014</f>
        <v>Central Michigan</v>
      </c>
      <c r="I20" s="36" t="str">
        <f>+[1]All!I1014</f>
        <v>MAC</v>
      </c>
      <c r="J20" s="105" t="str">
        <f>+[1]All!J1014</f>
        <v>Central Michigan</v>
      </c>
      <c r="K20" s="106" t="str">
        <f>+[1]All!K1014</f>
        <v>Eastern Michigan</v>
      </c>
      <c r="L20" s="45">
        <f>+[1]All!L1014</f>
        <v>18.5</v>
      </c>
      <c r="M20" s="71">
        <f>+[1]All!M1014</f>
        <v>0</v>
      </c>
      <c r="N20" s="35" t="str">
        <f>+[1]All!T1014</f>
        <v>Central Michigan</v>
      </c>
      <c r="O20" s="37" t="str">
        <f>+[1]All!AL1014</f>
        <v>Central Michigan</v>
      </c>
      <c r="P20" s="34">
        <f>+[1]All!AM1014</f>
        <v>34</v>
      </c>
      <c r="Q20" s="37" t="str">
        <f>+[1]All!AN1014</f>
        <v>Eastern Michigan</v>
      </c>
      <c r="R20" s="28">
        <f>+[1]All!AO1014</f>
        <v>31</v>
      </c>
      <c r="T20" s="29" t="str">
        <f>+[1]All!AQ1014</f>
        <v>Eastern Michigan</v>
      </c>
      <c r="U20" s="32">
        <f>+[1]All!AR1014</f>
        <v>1</v>
      </c>
      <c r="V20" s="34">
        <f>+[1]All!AS1014</f>
        <v>5</v>
      </c>
      <c r="W20" s="34">
        <f>+[1]All!AT1014</f>
        <v>0</v>
      </c>
      <c r="X20" s="32">
        <f>+[1]All!AU1014</f>
        <v>1</v>
      </c>
      <c r="Y20" s="34">
        <f>+[1]All!AV1014</f>
        <v>8</v>
      </c>
      <c r="Z20" s="28">
        <f>+[1]All!AW1014</f>
        <v>0</v>
      </c>
      <c r="AB20" s="35">
        <f>+[1]All!AY1014</f>
        <v>4</v>
      </c>
      <c r="AC20" s="39">
        <f>+[1]All!AZ1014</f>
        <v>4</v>
      </c>
      <c r="AD20" s="36">
        <f>+[1]All!BA1014</f>
        <v>0</v>
      </c>
      <c r="AF20" s="30" t="str">
        <f>+[1]All!BC1014</f>
        <v>Central Michigan</v>
      </c>
      <c r="AG20" s="32">
        <f>+[1]All!BD1014</f>
        <v>2</v>
      </c>
      <c r="AH20" s="34">
        <f>+[1]All!BE1014</f>
        <v>1</v>
      </c>
      <c r="AI20" s="34">
        <f>+[1]All!BF1014</f>
        <v>0</v>
      </c>
      <c r="AJ20" s="32">
        <f>+[1]All!BG1014</f>
        <v>4</v>
      </c>
      <c r="AK20" s="34">
        <f>+[1]All!BH1014</f>
        <v>4</v>
      </c>
      <c r="AL20" s="28">
        <f>+[1]All!BI1014</f>
        <v>0</v>
      </c>
      <c r="AM20" s="37">
        <f>+[1]All!BJ1014</f>
        <v>41.07</v>
      </c>
      <c r="AN20" s="38">
        <f>+[1]All!BK1014</f>
        <v>55.25</v>
      </c>
    </row>
    <row r="21" spans="1:40" x14ac:dyDescent="0.25">
      <c r="A21" s="28">
        <f>+[1]All!A1015</f>
        <v>14</v>
      </c>
      <c r="B21" s="28" t="str">
        <f>+[1]All!B1015</f>
        <v>Fri</v>
      </c>
      <c r="C21" s="40">
        <f>+[1]All!C1015</f>
        <v>41607</v>
      </c>
      <c r="D21" s="31">
        <f>+[1]All!D1015</f>
        <v>0.58333333333333337</v>
      </c>
      <c r="E21" s="28" t="str">
        <f>+[1]All!E1015</f>
        <v>espn3</v>
      </c>
      <c r="F21" s="35" t="str">
        <f>+[1]All!F1015</f>
        <v>Massachusetts</v>
      </c>
      <c r="G21" s="28" t="str">
        <f>+[1]All!G1015</f>
        <v>MAC</v>
      </c>
      <c r="H21" s="32" t="str">
        <f>+[1]All!H1015</f>
        <v>Ohio</v>
      </c>
      <c r="I21" s="28" t="str">
        <f>+[1]All!I1015</f>
        <v>MAC</v>
      </c>
      <c r="J21" s="105" t="str">
        <f>+[1]All!J1015</f>
        <v>Ohio</v>
      </c>
      <c r="K21" s="106" t="str">
        <f>+[1]All!K1015</f>
        <v>Massachusetts</v>
      </c>
      <c r="L21" s="42">
        <f>+[1]All!L1015</f>
        <v>16.5</v>
      </c>
      <c r="M21" s="70">
        <f>+[1]All!M1015</f>
        <v>0</v>
      </c>
      <c r="N21" s="32" t="str">
        <f>+[1]All!T1015</f>
        <v>Ohio</v>
      </c>
      <c r="O21" s="37" t="str">
        <f>+[1]All!AL1015</f>
        <v>Ohio</v>
      </c>
      <c r="P21" s="39">
        <f>+[1]All!AM1015</f>
        <v>37</v>
      </c>
      <c r="Q21" s="37" t="str">
        <f>+[1]All!AN1015</f>
        <v>Massachusetts</v>
      </c>
      <c r="R21" s="36">
        <f>+[1]All!AO1015</f>
        <v>34</v>
      </c>
      <c r="T21" s="29" t="str">
        <f>+[1]All!AQ1015</f>
        <v>Massachusetts</v>
      </c>
      <c r="U21" s="32">
        <f>+[1]All!AR1015</f>
        <v>2</v>
      </c>
      <c r="V21" s="34">
        <f>+[1]All!AS1015</f>
        <v>3</v>
      </c>
      <c r="W21" s="34">
        <f>+[1]All!AT1015</f>
        <v>0</v>
      </c>
      <c r="X21" s="32">
        <f>+[1]All!AU1015</f>
        <v>4</v>
      </c>
      <c r="Y21" s="34">
        <f>+[1]All!AV1015</f>
        <v>5</v>
      </c>
      <c r="Z21" s="28">
        <f>+[1]All!AW1015</f>
        <v>0</v>
      </c>
      <c r="AB21" s="32">
        <f>+[1]All!AY1015</f>
        <v>1</v>
      </c>
      <c r="AC21" s="34">
        <f>+[1]All!AZ1015</f>
        <v>0</v>
      </c>
      <c r="AD21" s="28">
        <f>+[1]All!BA1015</f>
        <v>0</v>
      </c>
      <c r="AE21" s="28"/>
      <c r="AF21" s="30" t="str">
        <f>+[1]All!BC1015</f>
        <v>Ohio</v>
      </c>
      <c r="AG21" s="32">
        <f>+[1]All!BD1015</f>
        <v>2</v>
      </c>
      <c r="AH21" s="34">
        <f>+[1]All!BE1015</f>
        <v>3</v>
      </c>
      <c r="AI21" s="34">
        <f>+[1]All!BF1015</f>
        <v>0</v>
      </c>
      <c r="AJ21" s="32">
        <f>+[1]All!BG1015</f>
        <v>4</v>
      </c>
      <c r="AK21" s="34">
        <f>+[1]All!BH1015</f>
        <v>4</v>
      </c>
      <c r="AL21" s="28">
        <f>+[1]All!BI1015</f>
        <v>0</v>
      </c>
      <c r="AM21" s="37">
        <f>+[1]All!BJ1015</f>
        <v>43.36</v>
      </c>
      <c r="AN21" s="38">
        <f>+[1]All!BK1015</f>
        <v>58.33</v>
      </c>
    </row>
    <row r="22" spans="1:40" x14ac:dyDescent="0.25">
      <c r="A22" s="28">
        <f>+[1]All!A1016</f>
        <v>14</v>
      </c>
      <c r="B22" s="28" t="str">
        <f>+[1]All!B1016</f>
        <v>Fri</v>
      </c>
      <c r="C22" s="40">
        <f>+[1]All!C1016</f>
        <v>41607</v>
      </c>
      <c r="D22" s="31">
        <f>+[1]All!D1016</f>
        <v>0.64583333333333337</v>
      </c>
      <c r="E22" s="28" t="str">
        <f>+[1]All!E1016</f>
        <v>CBSSN</v>
      </c>
      <c r="F22" s="32" t="str">
        <f>+[1]All!F1016</f>
        <v>Fresno State</v>
      </c>
      <c r="G22" s="28" t="str">
        <f>+[1]All!G1016</f>
        <v>MWC</v>
      </c>
      <c r="H22" s="32" t="str">
        <f>+[1]All!H1016</f>
        <v xml:space="preserve">San Jose State </v>
      </c>
      <c r="I22" s="28" t="str">
        <f>+[1]All!I1016</f>
        <v>MWC</v>
      </c>
      <c r="J22" s="105" t="str">
        <f>+[1]All!J1016</f>
        <v>Fresno State</v>
      </c>
      <c r="K22" s="106" t="str">
        <f>+[1]All!K1016</f>
        <v xml:space="preserve">San Jose State </v>
      </c>
      <c r="L22" s="42">
        <f>+[1]All!L1016</f>
        <v>7.5</v>
      </c>
      <c r="M22" s="70">
        <f>+[1]All!M1016</f>
        <v>0</v>
      </c>
      <c r="N22" s="32" t="str">
        <f>+[1]All!T1016</f>
        <v xml:space="preserve">San Jose State </v>
      </c>
      <c r="O22" s="37" t="str">
        <f>+[1]All!AL1016</f>
        <v>DNP</v>
      </c>
      <c r="T22" s="29" t="str">
        <f>+[1]All!AQ1016</f>
        <v>Fresno State</v>
      </c>
      <c r="U22" s="32">
        <f>+[1]All!AR1016</f>
        <v>1</v>
      </c>
      <c r="V22" s="34">
        <f>+[1]All!AS1016</f>
        <v>2</v>
      </c>
      <c r="W22" s="34">
        <f>+[1]All!AT1016</f>
        <v>1</v>
      </c>
      <c r="X22" s="32">
        <f>+[1]All!AU1016</f>
        <v>2</v>
      </c>
      <c r="Y22" s="34">
        <f>+[1]All!AV1016</f>
        <v>6</v>
      </c>
      <c r="Z22" s="28">
        <f>+[1]All!AW1016</f>
        <v>1</v>
      </c>
      <c r="AB22" s="32">
        <f>+[1]All!AY1016</f>
        <v>0</v>
      </c>
      <c r="AC22" s="34">
        <f>+[1]All!AZ1016</f>
        <v>0</v>
      </c>
      <c r="AD22" s="28">
        <f>+[1]All!BA1016</f>
        <v>0</v>
      </c>
      <c r="AE22" s="28"/>
      <c r="AF22" s="30" t="str">
        <f>+[1]All!BC1016</f>
        <v xml:space="preserve">San Jose State </v>
      </c>
      <c r="AG22" s="32">
        <f>+[1]All!BD1016</f>
        <v>0</v>
      </c>
      <c r="AH22" s="34">
        <f>+[1]All!BE1016</f>
        <v>2</v>
      </c>
      <c r="AI22" s="34">
        <f>+[1]All!BF1016</f>
        <v>1</v>
      </c>
      <c r="AJ22" s="32">
        <f>+[1]All!BG1016</f>
        <v>4</v>
      </c>
      <c r="AK22" s="34">
        <f>+[1]All!BH1016</f>
        <v>3</v>
      </c>
      <c r="AL22" s="28">
        <f>+[1]All!BI1016</f>
        <v>1</v>
      </c>
      <c r="AM22" s="37">
        <f>+[1]All!BJ1016</f>
        <v>73.61</v>
      </c>
      <c r="AN22" s="38">
        <f>+[1]All!BK1016</f>
        <v>63.17</v>
      </c>
    </row>
    <row r="23" spans="1:40" x14ac:dyDescent="0.25">
      <c r="A23" s="28">
        <f>+[1]All!A1017</f>
        <v>14</v>
      </c>
      <c r="B23" s="28" t="str">
        <f>+[1]All!B1017</f>
        <v>Fri</v>
      </c>
      <c r="C23" s="40">
        <f>+[1]All!C1017</f>
        <v>41607</v>
      </c>
      <c r="D23" s="31">
        <f>+[1]All!D1017</f>
        <v>0.79166666666666663</v>
      </c>
      <c r="E23" s="28" t="str">
        <f>+[1]All!E1017</f>
        <v>FS1</v>
      </c>
      <c r="F23" s="32" t="str">
        <f>+[1]All!F1017</f>
        <v>Oregon State</v>
      </c>
      <c r="G23" s="36" t="str">
        <f>+[1]All!G1017</f>
        <v>P12</v>
      </c>
      <c r="H23" s="35" t="str">
        <f>+[1]All!H1017</f>
        <v>Oregon</v>
      </c>
      <c r="I23" s="36" t="str">
        <f>+[1]All!I1017</f>
        <v>P12</v>
      </c>
      <c r="J23" s="105" t="str">
        <f>+[1]All!J1017</f>
        <v>Oregon</v>
      </c>
      <c r="K23" s="106" t="str">
        <f>+[1]All!K1017</f>
        <v>Oregon State</v>
      </c>
      <c r="L23" s="33">
        <f>+[1]All!L1017</f>
        <v>22</v>
      </c>
      <c r="M23" s="68">
        <f>+[1]All!M1017</f>
        <v>0</v>
      </c>
      <c r="N23" s="35" t="str">
        <f>+[1]All!T1017</f>
        <v>Oregon State</v>
      </c>
      <c r="O23" s="37" t="str">
        <f>+[1]All!AL1017</f>
        <v>Oregon</v>
      </c>
      <c r="P23" s="39">
        <f>+[1]All!AM1017</f>
        <v>48</v>
      </c>
      <c r="Q23" s="37" t="str">
        <f>+[1]All!AN1017</f>
        <v>Oregon State</v>
      </c>
      <c r="R23" s="36">
        <f>+[1]All!AO1017</f>
        <v>24</v>
      </c>
      <c r="S23" s="41"/>
      <c r="T23" s="29" t="str">
        <f>+[1]All!AQ1017</f>
        <v>Oregon State</v>
      </c>
      <c r="U23" s="32">
        <f>+[1]All!AR1017</f>
        <v>3</v>
      </c>
      <c r="V23" s="34">
        <f>+[1]All!AS1017</f>
        <v>1</v>
      </c>
      <c r="W23" s="34">
        <f>+[1]All!AT1017</f>
        <v>0</v>
      </c>
      <c r="X23" s="32">
        <f>+[1]All!AU1017</f>
        <v>4</v>
      </c>
      <c r="Y23" s="34">
        <f>+[1]All!AV1017</f>
        <v>5</v>
      </c>
      <c r="Z23" s="28">
        <f>+[1]All!AW1017</f>
        <v>0</v>
      </c>
      <c r="AB23" s="32">
        <f>+[1]All!AY1017</f>
        <v>2</v>
      </c>
      <c r="AC23" s="34">
        <f>+[1]All!AZ1017</f>
        <v>5</v>
      </c>
      <c r="AD23" s="28">
        <f>+[1]All!BA1017</f>
        <v>1</v>
      </c>
      <c r="AE23" s="28"/>
      <c r="AF23" s="30" t="str">
        <f>+[1]All!BC1017</f>
        <v>Oregon</v>
      </c>
      <c r="AG23" s="32">
        <f>+[1]All!BD1017</f>
        <v>3</v>
      </c>
      <c r="AH23" s="34">
        <f>+[1]All!BE1017</f>
        <v>1</v>
      </c>
      <c r="AI23" s="34">
        <f>+[1]All!BF1017</f>
        <v>0</v>
      </c>
      <c r="AJ23" s="32">
        <f>+[1]All!BG1017</f>
        <v>6</v>
      </c>
      <c r="AK23" s="34">
        <f>+[1]All!BH1017</f>
        <v>2</v>
      </c>
      <c r="AL23" s="28">
        <f>+[1]All!BI1017</f>
        <v>0</v>
      </c>
      <c r="AM23" s="37">
        <f>+[1]All!BJ1017</f>
        <v>77.14</v>
      </c>
      <c r="AN23" s="38">
        <f>+[1]All!BK1017</f>
        <v>93.59</v>
      </c>
    </row>
    <row r="24" spans="1:40" x14ac:dyDescent="0.25">
      <c r="A24" s="28">
        <f>+[1]All!A1018</f>
        <v>14</v>
      </c>
      <c r="B24" s="28" t="str">
        <f>+[1]All!B1018</f>
        <v>Fri</v>
      </c>
      <c r="C24" s="40">
        <f>+[1]All!C1018</f>
        <v>41607</v>
      </c>
      <c r="D24" s="31">
        <f>+[1]All!D1018</f>
        <v>0.64583333333333337</v>
      </c>
      <c r="E24" s="28" t="str">
        <f>+[1]All!E1018</f>
        <v>Fox</v>
      </c>
      <c r="F24" s="32" t="str">
        <f>+[1]All!F1018</f>
        <v>Washington State</v>
      </c>
      <c r="G24" s="36" t="str">
        <f>+[1]All!G1018</f>
        <v>P12</v>
      </c>
      <c r="H24" s="35" t="str">
        <f>+[1]All!H1018</f>
        <v>Washington</v>
      </c>
      <c r="I24" s="36" t="str">
        <f>+[1]All!I1018</f>
        <v>P12</v>
      </c>
      <c r="J24" s="105" t="str">
        <f>+[1]All!J1018</f>
        <v>Washington</v>
      </c>
      <c r="K24" s="106" t="str">
        <f>+[1]All!K1018</f>
        <v>Washington State</v>
      </c>
      <c r="L24" s="42">
        <f>+[1]All!L1018</f>
        <v>14</v>
      </c>
      <c r="M24" s="70">
        <f>+[1]All!M1018</f>
        <v>0</v>
      </c>
      <c r="N24" s="32" t="str">
        <f>+[1]All!T1018</f>
        <v>Washington State</v>
      </c>
      <c r="O24" s="37" t="str">
        <f>+[1]All!AL1018</f>
        <v>Washington State</v>
      </c>
      <c r="P24" s="39">
        <f>+[1]All!AM1018</f>
        <v>31</v>
      </c>
      <c r="Q24" s="37" t="str">
        <f>+[1]All!AN1018</f>
        <v>Washington</v>
      </c>
      <c r="R24" s="36">
        <f>+[1]All!AO1018</f>
        <v>28</v>
      </c>
      <c r="T24" s="29" t="str">
        <f>+[1]All!AQ1018</f>
        <v>Washington State</v>
      </c>
      <c r="U24" s="32">
        <f>+[1]All!AR1018</f>
        <v>4</v>
      </c>
      <c r="V24" s="34">
        <f>+[1]All!AS1018</f>
        <v>0</v>
      </c>
      <c r="W24" s="34">
        <f>+[1]All!AT1018</f>
        <v>0</v>
      </c>
      <c r="X24" s="32">
        <f>+[1]All!AU1018</f>
        <v>6</v>
      </c>
      <c r="Y24" s="34">
        <f>+[1]All!AV1018</f>
        <v>3</v>
      </c>
      <c r="Z24" s="28">
        <f>+[1]All!AW1018</f>
        <v>0</v>
      </c>
      <c r="AB24" s="32">
        <f>+[1]All!AY1018</f>
        <v>4</v>
      </c>
      <c r="AC24" s="34">
        <f>+[1]All!AZ1018</f>
        <v>4</v>
      </c>
      <c r="AD24" s="28">
        <f>+[1]All!BA1018</f>
        <v>0</v>
      </c>
      <c r="AE24" s="28"/>
      <c r="AF24" s="30" t="str">
        <f>+[1]All!BC1018</f>
        <v>Washington</v>
      </c>
      <c r="AG24" s="32">
        <f>+[1]All!BD1018</f>
        <v>2</v>
      </c>
      <c r="AH24" s="34">
        <f>+[1]All!BE1018</f>
        <v>1</v>
      </c>
      <c r="AI24" s="34">
        <f>+[1]All!BF1018</f>
        <v>0</v>
      </c>
      <c r="AJ24" s="32">
        <f>+[1]All!BG1018</f>
        <v>5</v>
      </c>
      <c r="AK24" s="34">
        <f>+[1]All!BH1018</f>
        <v>2</v>
      </c>
      <c r="AL24" s="28">
        <f>+[1]All!BI1018</f>
        <v>0</v>
      </c>
      <c r="AM24" s="37">
        <f>+[1]All!BJ1018</f>
        <v>79.16</v>
      </c>
      <c r="AN24" s="38">
        <f>+[1]All!BK1018</f>
        <v>88.12</v>
      </c>
    </row>
    <row r="25" spans="1:40" x14ac:dyDescent="0.25">
      <c r="A25" s="28">
        <f>+[1]All!A1019</f>
        <v>14</v>
      </c>
      <c r="B25" s="28" t="str">
        <f>+[1]All!B1019</f>
        <v>Fri</v>
      </c>
      <c r="C25" s="40">
        <f>+[1]All!C1019</f>
        <v>41607</v>
      </c>
      <c r="D25" s="31">
        <f>+[1]All!D1019</f>
        <v>0.58333333333333337</v>
      </c>
      <c r="E25" s="28" t="str">
        <f>+[1]All!E1019</f>
        <v>espn3</v>
      </c>
      <c r="F25" s="32" t="str">
        <f>+[1]All!F1019</f>
        <v>Texas State</v>
      </c>
      <c r="G25" s="36" t="str">
        <f>+[1]All!G1019</f>
        <v>SB</v>
      </c>
      <c r="H25" s="35" t="str">
        <f>+[1]All!H1019</f>
        <v>Troy</v>
      </c>
      <c r="I25" s="36" t="str">
        <f>+[1]All!I1019</f>
        <v>SB</v>
      </c>
      <c r="J25" s="105" t="str">
        <f>+[1]All!J1019</f>
        <v>Troy</v>
      </c>
      <c r="K25" s="106" t="str">
        <f>+[1]All!K1019</f>
        <v>Texas State</v>
      </c>
      <c r="L25" s="45">
        <f>+[1]All!L1019</f>
        <v>7</v>
      </c>
      <c r="M25" s="71">
        <f>+[1]All!M1019</f>
        <v>0</v>
      </c>
      <c r="N25" s="35" t="str">
        <f>+[1]All!T1019</f>
        <v>Texas State</v>
      </c>
      <c r="O25" s="37" t="str">
        <f>+[1]All!AL1019</f>
        <v>DNP</v>
      </c>
      <c r="T25" s="29" t="str">
        <f>+[1]All!AQ1019</f>
        <v>Texas State</v>
      </c>
      <c r="U25" s="32">
        <f>+[1]All!AR1019</f>
        <v>3</v>
      </c>
      <c r="V25" s="34">
        <f>+[1]All!AS1019</f>
        <v>1</v>
      </c>
      <c r="W25" s="34">
        <f>+[1]All!AT1019</f>
        <v>0</v>
      </c>
      <c r="X25" s="32">
        <f>+[1]All!AU1019</f>
        <v>5</v>
      </c>
      <c r="Y25" s="34">
        <f>+[1]All!AV1019</f>
        <v>4</v>
      </c>
      <c r="Z25" s="28">
        <f>+[1]All!AW1019</f>
        <v>0</v>
      </c>
      <c r="AB25" s="35">
        <f>+[1]All!AY1019</f>
        <v>0</v>
      </c>
      <c r="AC25" s="39">
        <f>+[1]All!AZ1019</f>
        <v>0</v>
      </c>
      <c r="AD25" s="36">
        <f>+[1]All!BA1019</f>
        <v>0</v>
      </c>
      <c r="AF25" s="30" t="str">
        <f>+[1]All!BC1019</f>
        <v>Troy</v>
      </c>
      <c r="AG25" s="32">
        <f>+[1]All!BD1019</f>
        <v>0</v>
      </c>
      <c r="AH25" s="34">
        <f>+[1]All!BE1019</f>
        <v>2</v>
      </c>
      <c r="AI25" s="34">
        <f>+[1]All!BF1019</f>
        <v>0</v>
      </c>
      <c r="AJ25" s="32">
        <f>+[1]All!BG1019</f>
        <v>3</v>
      </c>
      <c r="AK25" s="34">
        <f>+[1]All!BH1019</f>
        <v>4</v>
      </c>
      <c r="AL25" s="28">
        <f>+[1]All!BI1019</f>
        <v>0</v>
      </c>
      <c r="AM25" s="37">
        <f>+[1]All!BJ1019</f>
        <v>52.41</v>
      </c>
      <c r="AN25" s="38">
        <f>+[1]All!BK1019</f>
        <v>57.98</v>
      </c>
    </row>
    <row r="26" spans="1:40" x14ac:dyDescent="0.25">
      <c r="A26" s="28">
        <f>+[1]All!A1020</f>
        <v>14</v>
      </c>
      <c r="B26" s="28" t="str">
        <f>+[1]All!B1020</f>
        <v>Fri</v>
      </c>
      <c r="C26" s="40">
        <f>+[1]All!C1020</f>
        <v>41607</v>
      </c>
      <c r="D26" s="31">
        <f>+[1]All!D1020</f>
        <v>0.60416666666666663</v>
      </c>
      <c r="E26" s="28" t="str">
        <f>+[1]All!E1020</f>
        <v>CBS</v>
      </c>
      <c r="F26" s="32" t="str">
        <f>+[1]All!F1020</f>
        <v>Arkansas</v>
      </c>
      <c r="G26" s="36" t="str">
        <f>+[1]All!G1020</f>
        <v>SEC</v>
      </c>
      <c r="H26" s="35" t="str">
        <f>+[1]All!H1020</f>
        <v xml:space="preserve">LSU </v>
      </c>
      <c r="I26" s="36" t="str">
        <f>+[1]All!I1020</f>
        <v>SEC</v>
      </c>
      <c r="J26" s="105" t="str">
        <f>+[1]All!J1020</f>
        <v xml:space="preserve">LSU </v>
      </c>
      <c r="K26" s="106" t="str">
        <f>+[1]All!K1020</f>
        <v>Arkansas</v>
      </c>
      <c r="L26" s="45">
        <f>+[1]All!L1020</f>
        <v>25</v>
      </c>
      <c r="M26" s="71">
        <f>+[1]All!M1020</f>
        <v>0</v>
      </c>
      <c r="N26" s="35" t="str">
        <f>+[1]All!T1020</f>
        <v xml:space="preserve">LSU </v>
      </c>
      <c r="O26" s="37" t="str">
        <f>+[1]All!AL1020</f>
        <v xml:space="preserve">LSU </v>
      </c>
      <c r="P26" s="34">
        <f>+[1]All!AM1020</f>
        <v>20</v>
      </c>
      <c r="Q26" s="37" t="str">
        <f>+[1]All!AN1020</f>
        <v>Arkansas</v>
      </c>
      <c r="R26" s="28">
        <f>+[1]All!AO1020</f>
        <v>13</v>
      </c>
      <c r="T26" s="29" t="str">
        <f>+[1]All!AQ1020</f>
        <v>Arkansas</v>
      </c>
      <c r="U26" s="32">
        <f>+[1]All!AR1020</f>
        <v>0</v>
      </c>
      <c r="V26" s="34">
        <f>+[1]All!AS1020</f>
        <v>3</v>
      </c>
      <c r="W26" s="34">
        <f>+[1]All!AT1020</f>
        <v>0</v>
      </c>
      <c r="X26" s="32">
        <f>+[1]All!AU1020</f>
        <v>2</v>
      </c>
      <c r="Y26" s="34">
        <f>+[1]All!AV1020</f>
        <v>7</v>
      </c>
      <c r="Z26" s="28">
        <f>+[1]All!AW1020</f>
        <v>0</v>
      </c>
      <c r="AB26" s="35">
        <f>+[1]All!AY1020</f>
        <v>6</v>
      </c>
      <c r="AC26" s="39">
        <f>+[1]All!AZ1020</f>
        <v>2</v>
      </c>
      <c r="AD26" s="36">
        <f>+[1]All!BA1020</f>
        <v>0</v>
      </c>
      <c r="AF26" s="30" t="str">
        <f>+[1]All!BC1020</f>
        <v xml:space="preserve">LSU </v>
      </c>
      <c r="AG26" s="32">
        <f>+[1]All!BD1020</f>
        <v>3</v>
      </c>
      <c r="AH26" s="34">
        <f>+[1]All!BE1020</f>
        <v>3</v>
      </c>
      <c r="AI26" s="34">
        <f>+[1]All!BF1020</f>
        <v>0</v>
      </c>
      <c r="AJ26" s="32">
        <f>+[1]All!BG1020</f>
        <v>5</v>
      </c>
      <c r="AK26" s="34">
        <f>+[1]All!BH1020</f>
        <v>4</v>
      </c>
      <c r="AL26" s="28">
        <f>+[1]All!BI1020</f>
        <v>1</v>
      </c>
      <c r="AM26" s="37">
        <f>+[1]All!BJ1020</f>
        <v>63.54</v>
      </c>
      <c r="AN26" s="38">
        <f>+[1]All!BK1020</f>
        <v>88.09</v>
      </c>
    </row>
    <row r="27" spans="1:40" x14ac:dyDescent="0.25">
      <c r="B27" s="28"/>
      <c r="C27" s="40"/>
      <c r="G27" s="36"/>
      <c r="H27" s="35"/>
      <c r="I27" s="36"/>
      <c r="L27" s="45"/>
      <c r="M27" s="71"/>
      <c r="N27" s="35"/>
      <c r="P27" s="34"/>
      <c r="R27" s="28"/>
      <c r="AF27" s="30"/>
    </row>
    <row r="28" spans="1:40" x14ac:dyDescent="0.25">
      <c r="A28" s="28">
        <f>+[1]All!A1021</f>
        <v>14</v>
      </c>
      <c r="B28" s="28" t="str">
        <f>+[1]All!B1021</f>
        <v>Sat</v>
      </c>
      <c r="C28" s="40">
        <f>+[1]All!C1021</f>
        <v>41608</v>
      </c>
      <c r="D28" s="31">
        <f>+[1]All!D1021</f>
        <v>0.64583333333333337</v>
      </c>
      <c r="E28" s="28" t="str">
        <f>+[1]All!E1021</f>
        <v>ABC</v>
      </c>
      <c r="F28" s="35" t="str">
        <f>+[1]All!F1021</f>
        <v xml:space="preserve">Georgia </v>
      </c>
      <c r="G28" s="36" t="str">
        <f>+[1]All!G1021</f>
        <v>SEC</v>
      </c>
      <c r="H28" s="35" t="str">
        <f>+[1]All!H1021</f>
        <v>Georgia Tech</v>
      </c>
      <c r="I28" s="36" t="str">
        <f>+[1]All!I1021</f>
        <v>ACC</v>
      </c>
      <c r="J28" s="105" t="str">
        <f>+[1]All!J1021</f>
        <v xml:space="preserve">Georgia </v>
      </c>
      <c r="K28" s="106" t="str">
        <f>+[1]All!K1021</f>
        <v>Georgia Tech</v>
      </c>
      <c r="L28" s="45">
        <f>+[1]All!L1021</f>
        <v>3</v>
      </c>
      <c r="M28" s="71">
        <f>+[1]All!M1021</f>
        <v>0</v>
      </c>
      <c r="N28" s="32" t="str">
        <f>+[1]All!T1021</f>
        <v>Georgia Tech</v>
      </c>
      <c r="O28" s="37" t="str">
        <f>+[1]All!AL1021</f>
        <v xml:space="preserve">Georgia </v>
      </c>
      <c r="P28" s="34">
        <f>+[1]All!AM1021</f>
        <v>42</v>
      </c>
      <c r="Q28" s="37" t="str">
        <f>+[1]All!AN1021</f>
        <v>Georgia Tech</v>
      </c>
      <c r="R28" s="28">
        <f>+[1]All!AO1021</f>
        <v>10</v>
      </c>
      <c r="T28" s="29" t="str">
        <f>+[1]All!AQ1021</f>
        <v xml:space="preserve">Georgia </v>
      </c>
      <c r="U28" s="32">
        <f>+[1]All!AR1021</f>
        <v>0</v>
      </c>
      <c r="V28" s="34">
        <f>+[1]All!AS1021</f>
        <v>3</v>
      </c>
      <c r="W28" s="34">
        <f>+[1]All!AT1021</f>
        <v>1</v>
      </c>
      <c r="X28" s="32">
        <f>+[1]All!AU1021</f>
        <v>2</v>
      </c>
      <c r="Y28" s="34">
        <f>+[1]All!AV1021</f>
        <v>5</v>
      </c>
      <c r="Z28" s="28">
        <f>+[1]All!AW1021</f>
        <v>2</v>
      </c>
      <c r="AB28" s="32">
        <f>+[1]All!AY1021</f>
        <v>5</v>
      </c>
      <c r="AC28" s="34">
        <f>+[1]All!AZ1021</f>
        <v>2</v>
      </c>
      <c r="AD28" s="28">
        <f>+[1]All!BA1021</f>
        <v>1</v>
      </c>
      <c r="AE28" s="28"/>
      <c r="AF28" s="30" t="str">
        <f>+[1]All!BC1021</f>
        <v>Georgia Tech</v>
      </c>
      <c r="AG28" s="32">
        <f>+[1]All!BD1021</f>
        <v>3</v>
      </c>
      <c r="AH28" s="34">
        <f>+[1]All!BE1021</f>
        <v>1</v>
      </c>
      <c r="AI28" s="34">
        <f>+[1]All!BF1021</f>
        <v>0</v>
      </c>
      <c r="AJ28" s="32">
        <f>+[1]All!BG1021</f>
        <v>4</v>
      </c>
      <c r="AK28" s="34">
        <f>+[1]All!BH1021</f>
        <v>4</v>
      </c>
      <c r="AL28" s="28">
        <f>+[1]All!BI1021</f>
        <v>0</v>
      </c>
      <c r="AM28" s="37">
        <f>+[1]All!BJ1021</f>
        <v>83.39</v>
      </c>
      <c r="AN28" s="38">
        <f>+[1]All!BK1021</f>
        <v>79.77</v>
      </c>
    </row>
    <row r="29" spans="1:40" x14ac:dyDescent="0.25">
      <c r="A29" s="28">
        <f>+[1]All!A1022</f>
        <v>14</v>
      </c>
      <c r="B29" s="28" t="str">
        <f>+[1]All!B1022</f>
        <v>Sat</v>
      </c>
      <c r="C29" s="40">
        <f>+[1]All!C1022</f>
        <v>41608</v>
      </c>
      <c r="D29" s="31">
        <f>+[1]All!D1022</f>
        <v>0.5</v>
      </c>
      <c r="E29" s="28" t="str">
        <f>+[1]All!E1022</f>
        <v>ESPN2</v>
      </c>
      <c r="F29" s="32" t="str">
        <f>+[1]All!F1022</f>
        <v>Duke</v>
      </c>
      <c r="G29" s="36" t="str">
        <f>+[1]All!G1022</f>
        <v>ACC</v>
      </c>
      <c r="H29" s="35" t="str">
        <f>+[1]All!H1022</f>
        <v xml:space="preserve">North Carolina  </v>
      </c>
      <c r="I29" s="36" t="str">
        <f>+[1]All!I1022</f>
        <v>ACC</v>
      </c>
      <c r="J29" s="105" t="str">
        <f>+[1]All!J1022</f>
        <v xml:space="preserve">North Carolina  </v>
      </c>
      <c r="K29" s="106" t="str">
        <f>+[1]All!K1022</f>
        <v>Duke</v>
      </c>
      <c r="L29" s="42">
        <f>+[1]All!L1022</f>
        <v>6</v>
      </c>
      <c r="M29" s="70">
        <f>+[1]All!M1022</f>
        <v>0</v>
      </c>
      <c r="N29" s="35" t="str">
        <f>+[1]All!T1022</f>
        <v>Duke</v>
      </c>
      <c r="O29" s="113" t="str">
        <f>+[1]All!AL1022</f>
        <v>Duke</v>
      </c>
      <c r="P29" s="34">
        <f>+[1]All!AM1022</f>
        <v>33</v>
      </c>
      <c r="Q29" s="37" t="str">
        <f>+[1]All!AN1022</f>
        <v xml:space="preserve">North Carolina  </v>
      </c>
      <c r="R29" s="28">
        <f>+[1]All!AO1022</f>
        <v>30</v>
      </c>
      <c r="T29" s="29" t="str">
        <f>+[1]All!AQ1022</f>
        <v>Duke</v>
      </c>
      <c r="U29" s="32">
        <f>+[1]All!AR1022</f>
        <v>4</v>
      </c>
      <c r="V29" s="34">
        <f>+[1]All!AS1022</f>
        <v>0</v>
      </c>
      <c r="W29" s="34">
        <f>+[1]All!AT1022</f>
        <v>0</v>
      </c>
      <c r="X29" s="32">
        <f>+[1]All!AU1022</f>
        <v>6</v>
      </c>
      <c r="Y29" s="34">
        <f>+[1]All!AV1022</f>
        <v>2</v>
      </c>
      <c r="Z29" s="28">
        <f>+[1]All!AW1022</f>
        <v>0</v>
      </c>
      <c r="AB29" s="35">
        <f>+[1]All!AY1022</f>
        <v>5</v>
      </c>
      <c r="AC29" s="39">
        <f>+[1]All!AZ1022</f>
        <v>3</v>
      </c>
      <c r="AD29" s="36">
        <f>+[1]All!BA1022</f>
        <v>0</v>
      </c>
      <c r="AE29" s="28"/>
      <c r="AF29" s="30" t="str">
        <f>+[1]All!BC1022</f>
        <v xml:space="preserve">North Carolina  </v>
      </c>
      <c r="AG29" s="32">
        <f>+[1]All!BD1022</f>
        <v>3</v>
      </c>
      <c r="AH29" s="34">
        <f>+[1]All!BE1022</f>
        <v>0</v>
      </c>
      <c r="AI29" s="34">
        <f>+[1]All!BF1022</f>
        <v>0</v>
      </c>
      <c r="AJ29" s="32">
        <f>+[1]All!BG1022</f>
        <v>4</v>
      </c>
      <c r="AK29" s="34">
        <f>+[1]All!BH1022</f>
        <v>4</v>
      </c>
      <c r="AL29" s="28">
        <f>+[1]All!BI1022</f>
        <v>0</v>
      </c>
      <c r="AM29" s="37">
        <f>+[1]All!BJ1022</f>
        <v>76.900000000000006</v>
      </c>
      <c r="AN29" s="38">
        <f>+[1]All!BK1022</f>
        <v>75.75</v>
      </c>
    </row>
    <row r="30" spans="1:40" x14ac:dyDescent="0.25">
      <c r="A30" s="28">
        <f>+[1]All!A1023</f>
        <v>14</v>
      </c>
      <c r="B30" s="28" t="str">
        <f>+[1]All!B1023</f>
        <v>Sat</v>
      </c>
      <c r="C30" s="40">
        <f>+[1]All!C1023</f>
        <v>41608</v>
      </c>
      <c r="D30" s="31">
        <f>+[1]All!D1023</f>
        <v>0.52083333333333337</v>
      </c>
      <c r="E30" s="28" t="str">
        <f>+[1]All!E1023</f>
        <v>ACC</v>
      </c>
      <c r="F30" s="32" t="str">
        <f>+[1]All!F1023</f>
        <v>Maryland</v>
      </c>
      <c r="G30" s="36" t="str">
        <f>+[1]All!G1023</f>
        <v>ACC</v>
      </c>
      <c r="H30" s="35" t="str">
        <f>+[1]All!H1023</f>
        <v>North Carolina St</v>
      </c>
      <c r="I30" s="36" t="str">
        <f>+[1]All!I1023</f>
        <v>ACC</v>
      </c>
      <c r="J30" s="105" t="str">
        <f>+[1]All!J1023</f>
        <v>Maryland</v>
      </c>
      <c r="K30" s="106" t="str">
        <f>+[1]All!K1023</f>
        <v>North Carolina St</v>
      </c>
      <c r="L30" s="42">
        <f>+[1]All!L1023</f>
        <v>1.5</v>
      </c>
      <c r="M30" s="70">
        <f>+[1]All!M1023</f>
        <v>0</v>
      </c>
      <c r="N30" s="35" t="str">
        <f>+[1]All!T1023</f>
        <v>Maryland</v>
      </c>
      <c r="O30" s="37" t="str">
        <f>+[1]All!AL1023</f>
        <v>North Carolina St</v>
      </c>
      <c r="P30" s="39">
        <f>+[1]All!AM1023</f>
        <v>20</v>
      </c>
      <c r="Q30" s="37" t="str">
        <f>+[1]All!AN1023</f>
        <v>Maryland</v>
      </c>
      <c r="R30" s="36">
        <f>+[1]All!AO1023</f>
        <v>18</v>
      </c>
      <c r="T30" s="29" t="str">
        <f>+[1]All!AQ1023</f>
        <v>Maryland</v>
      </c>
      <c r="U30" s="32">
        <f>+[1]All!AR1023</f>
        <v>1</v>
      </c>
      <c r="V30" s="34">
        <f>+[1]All!AS1023</f>
        <v>2</v>
      </c>
      <c r="W30" s="34">
        <f>+[1]All!AT1023</f>
        <v>0</v>
      </c>
      <c r="X30" s="32">
        <f>+[1]All!AU1023</f>
        <v>4</v>
      </c>
      <c r="Y30" s="34">
        <f>+[1]All!AV1023</f>
        <v>4</v>
      </c>
      <c r="Z30" s="28">
        <f>+[1]All!AW1023</f>
        <v>0</v>
      </c>
      <c r="AB30" s="35">
        <f>+[1]All!AY1023</f>
        <v>4</v>
      </c>
      <c r="AC30" s="39">
        <f>+[1]All!AZ1023</f>
        <v>4</v>
      </c>
      <c r="AD30" s="36">
        <f>+[1]All!BA1023</f>
        <v>0</v>
      </c>
      <c r="AE30" s="28"/>
      <c r="AF30" s="30" t="str">
        <f>+[1]All!BC1023</f>
        <v>North Carolina St</v>
      </c>
      <c r="AG30" s="32">
        <f>+[1]All!BD1023</f>
        <v>3</v>
      </c>
      <c r="AH30" s="34">
        <f>+[1]All!BE1023</f>
        <v>3</v>
      </c>
      <c r="AI30" s="34">
        <f>+[1]All!BF1023</f>
        <v>0</v>
      </c>
      <c r="AJ30" s="32">
        <f>+[1]All!BG1023</f>
        <v>3</v>
      </c>
      <c r="AK30" s="34">
        <f>+[1]All!BH1023</f>
        <v>4</v>
      </c>
      <c r="AL30" s="28">
        <f>+[1]All!BI1023</f>
        <v>1</v>
      </c>
      <c r="AM30" s="37">
        <f>+[1]All!BJ1023</f>
        <v>67.319999999999993</v>
      </c>
      <c r="AN30" s="38">
        <f>+[1]All!BK1023</f>
        <v>61.73</v>
      </c>
    </row>
    <row r="31" spans="1:40" x14ac:dyDescent="0.25">
      <c r="A31" s="28">
        <f>+[1]All!A1024</f>
        <v>14</v>
      </c>
      <c r="B31" s="28" t="str">
        <f>+[1]All!B1024</f>
        <v>Sat</v>
      </c>
      <c r="C31" s="40">
        <f>+[1]All!C1024</f>
        <v>41608</v>
      </c>
      <c r="D31" s="31">
        <f>+[1]All!D1024</f>
        <v>0.64583333333333337</v>
      </c>
      <c r="E31" s="28" t="str">
        <f>+[1]All!E1024</f>
        <v>FSN</v>
      </c>
      <c r="F31" s="32" t="str">
        <f>+[1]All!F1024</f>
        <v>Boston College</v>
      </c>
      <c r="G31" s="36" t="str">
        <f>+[1]All!G1024</f>
        <v>ACC</v>
      </c>
      <c r="H31" s="35" t="str">
        <f>+[1]All!H1024</f>
        <v>Syracuse</v>
      </c>
      <c r="I31" s="36" t="str">
        <f>+[1]All!I1024</f>
        <v>ACC</v>
      </c>
      <c r="J31" s="105" t="str">
        <f>+[1]All!J1024</f>
        <v>Boston College</v>
      </c>
      <c r="K31" s="106" t="str">
        <f>+[1]All!K1024</f>
        <v>Syracuse</v>
      </c>
      <c r="L31" s="45">
        <f>+[1]All!L1024</f>
        <v>2</v>
      </c>
      <c r="M31" s="71">
        <f>+[1]All!M1024</f>
        <v>0</v>
      </c>
      <c r="N31" s="35" t="str">
        <f>+[1]All!T1024</f>
        <v>Boston College</v>
      </c>
      <c r="O31" s="37" t="str">
        <f>+[1]All!AL1024</f>
        <v>DNP</v>
      </c>
      <c r="T31" s="29" t="str">
        <f>+[1]All!AQ1024</f>
        <v>Boston College</v>
      </c>
      <c r="U31" s="32">
        <f>+[1]All!AR1024</f>
        <v>2</v>
      </c>
      <c r="V31" s="34">
        <f>+[1]All!AS1024</f>
        <v>2</v>
      </c>
      <c r="W31" s="34">
        <f>+[1]All!AT1024</f>
        <v>0</v>
      </c>
      <c r="X31" s="32">
        <f>+[1]All!AU1024</f>
        <v>6</v>
      </c>
      <c r="Y31" s="34">
        <f>+[1]All!AV1024</f>
        <v>2</v>
      </c>
      <c r="Z31" s="28">
        <f>+[1]All!AW1024</f>
        <v>0</v>
      </c>
      <c r="AB31" s="35">
        <f>+[1]All!AY1024</f>
        <v>1</v>
      </c>
      <c r="AC31" s="39">
        <f>+[1]All!AZ1024</f>
        <v>0</v>
      </c>
      <c r="AD31" s="36">
        <f>+[1]All!BA1024</f>
        <v>0</v>
      </c>
      <c r="AF31" s="30" t="str">
        <f>+[1]All!BC1024</f>
        <v>Syracuse</v>
      </c>
      <c r="AG31" s="32">
        <f>+[1]All!BD1024</f>
        <v>3</v>
      </c>
      <c r="AH31" s="34">
        <f>+[1]All!BE1024</f>
        <v>1</v>
      </c>
      <c r="AI31" s="34">
        <f>+[1]All!BF1024</f>
        <v>1</v>
      </c>
      <c r="AJ31" s="32">
        <f>+[1]All!BG1024</f>
        <v>4</v>
      </c>
      <c r="AK31" s="34">
        <f>+[1]All!BH1024</f>
        <v>3</v>
      </c>
      <c r="AL31" s="28">
        <f>+[1]All!BI1024</f>
        <v>1</v>
      </c>
      <c r="AM31" s="37">
        <f>+[1]All!BJ1024</f>
        <v>72.39</v>
      </c>
      <c r="AN31" s="38">
        <f>+[1]All!BK1024</f>
        <v>69.760000000000005</v>
      </c>
    </row>
    <row r="32" spans="1:40" x14ac:dyDescent="0.25">
      <c r="A32" s="28">
        <f>+[1]All!A1025</f>
        <v>14</v>
      </c>
      <c r="B32" s="28" t="str">
        <f>+[1]All!B1025</f>
        <v>Sat</v>
      </c>
      <c r="C32" s="40">
        <f>+[1]All!C1025</f>
        <v>41608</v>
      </c>
      <c r="D32" s="31">
        <f>+[1]All!D1025</f>
        <v>0.64583333333333337</v>
      </c>
      <c r="E32" s="28" t="str">
        <f>+[1]All!E1025</f>
        <v>FS1</v>
      </c>
      <c r="F32" s="32" t="str">
        <f>+[1]All!F1025</f>
        <v>Virginia Tech</v>
      </c>
      <c r="G32" s="36" t="str">
        <f>+[1]All!G1025</f>
        <v>ACC</v>
      </c>
      <c r="H32" s="35" t="str">
        <f>+[1]All!H1025</f>
        <v>Virginia</v>
      </c>
      <c r="I32" s="36" t="str">
        <f>+[1]All!I1025</f>
        <v>ACC</v>
      </c>
      <c r="J32" s="105" t="str">
        <f>+[1]All!J1025</f>
        <v>Virginia Tech</v>
      </c>
      <c r="K32" s="106" t="str">
        <f>+[1]All!K1025</f>
        <v>Virginia</v>
      </c>
      <c r="L32" s="33">
        <f>+[1]All!L1025</f>
        <v>12.5</v>
      </c>
      <c r="M32" s="68">
        <f>+[1]All!M1025</f>
        <v>0</v>
      </c>
      <c r="N32" s="35" t="str">
        <f>+[1]All!T1025</f>
        <v>Virginia</v>
      </c>
      <c r="O32" s="37" t="str">
        <f>+[1]All!AL1025</f>
        <v>Virginia Tech</v>
      </c>
      <c r="P32" s="39">
        <f>+[1]All!AM1025</f>
        <v>17</v>
      </c>
      <c r="Q32" s="37" t="str">
        <f>+[1]All!AN1025</f>
        <v>Virginia</v>
      </c>
      <c r="R32" s="36">
        <f>+[1]All!AO1025</f>
        <v>14</v>
      </c>
      <c r="S32" s="41"/>
      <c r="T32" s="29" t="str">
        <f>+[1]All!AQ1025</f>
        <v>Virginia Tech</v>
      </c>
      <c r="U32" s="32">
        <f>+[1]All!AR1025</f>
        <v>2</v>
      </c>
      <c r="V32" s="34">
        <f>+[1]All!AS1025</f>
        <v>2</v>
      </c>
      <c r="W32" s="34">
        <f>+[1]All!AT1025</f>
        <v>0</v>
      </c>
      <c r="X32" s="32">
        <f>+[1]All!AU1025</f>
        <v>3</v>
      </c>
      <c r="Y32" s="34">
        <f>+[1]All!AV1025</f>
        <v>5</v>
      </c>
      <c r="Z32" s="28">
        <f>+[1]All!AW1025</f>
        <v>0</v>
      </c>
      <c r="AA32" s="39"/>
      <c r="AB32" s="35">
        <f>+[1]All!AY1025</f>
        <v>6</v>
      </c>
      <c r="AC32" s="39">
        <f>+[1]All!AZ1025</f>
        <v>2</v>
      </c>
      <c r="AD32" s="36">
        <f>+[1]All!BA1025</f>
        <v>0</v>
      </c>
      <c r="AF32" s="30" t="str">
        <f>+[1]All!BC1025</f>
        <v>Virginia</v>
      </c>
      <c r="AG32" s="32">
        <f>+[1]All!BD1025</f>
        <v>2</v>
      </c>
      <c r="AH32" s="34">
        <f>+[1]All!BE1025</f>
        <v>3</v>
      </c>
      <c r="AI32" s="34">
        <f>+[1]All!BF1025</f>
        <v>0</v>
      </c>
      <c r="AJ32" s="32">
        <f>+[1]All!BG1025</f>
        <v>2</v>
      </c>
      <c r="AK32" s="34">
        <f>+[1]All!BH1025</f>
        <v>5</v>
      </c>
      <c r="AL32" s="28">
        <f>+[1]All!BI1025</f>
        <v>1</v>
      </c>
      <c r="AM32" s="37">
        <f>+[1]All!BJ1025</f>
        <v>79</v>
      </c>
      <c r="AN32" s="38">
        <f>+[1]All!BK1025</f>
        <v>62.36</v>
      </c>
    </row>
    <row r="33" spans="1:40" x14ac:dyDescent="0.25">
      <c r="A33" s="28">
        <f>+[1]All!A1026</f>
        <v>14</v>
      </c>
      <c r="B33" s="28" t="str">
        <f>+[1]All!B1026</f>
        <v>Sat</v>
      </c>
      <c r="C33" s="40">
        <f>+[1]All!C1026</f>
        <v>41608</v>
      </c>
      <c r="D33" s="31">
        <f>+[1]All!D1026</f>
        <v>0.64583333333333337</v>
      </c>
      <c r="E33" s="28" t="str">
        <f>+[1]All!E1026</f>
        <v>BTN</v>
      </c>
      <c r="F33" s="32" t="str">
        <f>+[1]All!F1026</f>
        <v xml:space="preserve">Northwestern </v>
      </c>
      <c r="G33" s="28" t="str">
        <f>+[1]All!G1026</f>
        <v>B10</v>
      </c>
      <c r="H33" s="32" t="str">
        <f>+[1]All!H1026</f>
        <v>Illinois</v>
      </c>
      <c r="I33" s="28" t="str">
        <f>+[1]All!I1026</f>
        <v>B10</v>
      </c>
      <c r="J33" s="105" t="str">
        <f>+[1]All!J1026</f>
        <v xml:space="preserve">Northwestern </v>
      </c>
      <c r="K33" s="106" t="str">
        <f>+[1]All!K1026</f>
        <v>Illinois</v>
      </c>
      <c r="L33" s="42">
        <f>+[1]All!L1026</f>
        <v>3.5</v>
      </c>
      <c r="M33" s="70">
        <f>+[1]All!M1026</f>
        <v>0</v>
      </c>
      <c r="N33" s="32" t="str">
        <f>+[1]All!T1026</f>
        <v>Illinois</v>
      </c>
      <c r="O33" s="37" t="str">
        <f>+[1]All!AL1026</f>
        <v xml:space="preserve">Northwestern </v>
      </c>
      <c r="P33" s="39">
        <f>+[1]All!AM1026</f>
        <v>50</v>
      </c>
      <c r="Q33" s="37" t="str">
        <f>+[1]All!AN1026</f>
        <v>Illinois</v>
      </c>
      <c r="R33" s="36">
        <f>+[1]All!AO1026</f>
        <v>14</v>
      </c>
      <c r="T33" s="29" t="str">
        <f>+[1]All!AQ1026</f>
        <v xml:space="preserve">Northwestern </v>
      </c>
      <c r="U33" s="32">
        <f>+[1]All!AR1026</f>
        <v>2</v>
      </c>
      <c r="V33" s="34">
        <f>+[1]All!AS1026</f>
        <v>2</v>
      </c>
      <c r="W33" s="34">
        <f>+[1]All!AT1026</f>
        <v>0</v>
      </c>
      <c r="X33" s="32">
        <f>+[1]All!AU1026</f>
        <v>3</v>
      </c>
      <c r="Y33" s="34">
        <f>+[1]All!AV1026</f>
        <v>6</v>
      </c>
      <c r="Z33" s="28">
        <f>+[1]All!AW1026</f>
        <v>0</v>
      </c>
      <c r="AB33" s="32">
        <f>+[1]All!AY1026</f>
        <v>6</v>
      </c>
      <c r="AC33" s="34">
        <f>+[1]All!AZ1026</f>
        <v>2</v>
      </c>
      <c r="AD33" s="28">
        <f>+[1]All!BA1026</f>
        <v>0</v>
      </c>
      <c r="AE33" s="28"/>
      <c r="AF33" s="30" t="str">
        <f>+[1]All!BC1026</f>
        <v>Illinois</v>
      </c>
      <c r="AG33" s="32">
        <f>+[1]All!BD1026</f>
        <v>2</v>
      </c>
      <c r="AH33" s="34">
        <f>+[1]All!BE1026</f>
        <v>3</v>
      </c>
      <c r="AI33" s="34">
        <f>+[1]All!BF1026</f>
        <v>0</v>
      </c>
      <c r="AJ33" s="32">
        <f>+[1]All!BG1026</f>
        <v>3</v>
      </c>
      <c r="AK33" s="34">
        <f>+[1]All!BH1026</f>
        <v>5</v>
      </c>
      <c r="AL33" s="28">
        <f>+[1]All!BI1026</f>
        <v>0</v>
      </c>
      <c r="AM33" s="37">
        <f>+[1]All!BJ1026</f>
        <v>69.95</v>
      </c>
      <c r="AN33" s="38">
        <f>+[1]All!BK1026</f>
        <v>67.09</v>
      </c>
    </row>
    <row r="34" spans="1:40" x14ac:dyDescent="0.25">
      <c r="A34" s="28">
        <f>+[1]All!A1027</f>
        <v>14</v>
      </c>
      <c r="B34" s="28" t="str">
        <f>+[1]All!B1027</f>
        <v>Sat</v>
      </c>
      <c r="C34" s="40">
        <f>+[1]All!C1027</f>
        <v>41608</v>
      </c>
      <c r="D34" s="31">
        <f>+[1]All!D1027</f>
        <v>0.64583333333333337</v>
      </c>
      <c r="E34" s="28" t="str">
        <f>+[1]All!E1027</f>
        <v>BTN</v>
      </c>
      <c r="F34" s="32" t="str">
        <f>+[1]All!F1027</f>
        <v>Purdue</v>
      </c>
      <c r="G34" s="36" t="str">
        <f>+[1]All!G1027</f>
        <v>B10</v>
      </c>
      <c r="H34" s="35" t="str">
        <f>+[1]All!H1027</f>
        <v>Indiana</v>
      </c>
      <c r="I34" s="36" t="str">
        <f>+[1]All!I1027</f>
        <v>B10</v>
      </c>
      <c r="J34" s="105" t="str">
        <f>+[1]All!J1027</f>
        <v>Indiana</v>
      </c>
      <c r="K34" s="106" t="str">
        <f>+[1]All!K1027</f>
        <v>Purdue</v>
      </c>
      <c r="L34" s="33">
        <f>+[1]All!L1027</f>
        <v>21</v>
      </c>
      <c r="M34" s="68">
        <f>+[1]All!M1027</f>
        <v>0</v>
      </c>
      <c r="N34" s="35" t="str">
        <f>+[1]All!T1027</f>
        <v>Indiana</v>
      </c>
      <c r="O34" s="37" t="str">
        <f>+[1]All!AL1027</f>
        <v>Purdue</v>
      </c>
      <c r="P34" s="39">
        <f>+[1]All!AM1027</f>
        <v>56</v>
      </c>
      <c r="Q34" s="37" t="str">
        <f>+[1]All!AN1027</f>
        <v>Indiana</v>
      </c>
      <c r="R34" s="36">
        <f>+[1]All!AO1027</f>
        <v>35</v>
      </c>
      <c r="S34" s="41"/>
      <c r="T34" s="29" t="str">
        <f>+[1]All!AQ1027</f>
        <v>Purdue</v>
      </c>
      <c r="U34" s="32">
        <f>+[1]All!AR1027</f>
        <v>1</v>
      </c>
      <c r="V34" s="34">
        <f>+[1]All!AS1027</f>
        <v>2</v>
      </c>
      <c r="W34" s="34">
        <f>+[1]All!AT1027</f>
        <v>0</v>
      </c>
      <c r="X34" s="32">
        <f>+[1]All!AU1027</f>
        <v>3</v>
      </c>
      <c r="Y34" s="34">
        <f>+[1]All!AV1027</f>
        <v>5</v>
      </c>
      <c r="Z34" s="28">
        <f>+[1]All!AW1027</f>
        <v>0</v>
      </c>
      <c r="AB34" s="35">
        <f>+[1]All!AY1027</f>
        <v>5</v>
      </c>
      <c r="AC34" s="39">
        <f>+[1]All!AZ1027</f>
        <v>3</v>
      </c>
      <c r="AD34" s="36">
        <f>+[1]All!BA1027</f>
        <v>0</v>
      </c>
      <c r="AE34" s="28"/>
      <c r="AF34" s="30" t="str">
        <f>+[1]All!BC1027</f>
        <v>Indiana</v>
      </c>
      <c r="AG34" s="32">
        <f>+[1]All!BD1027</f>
        <v>2</v>
      </c>
      <c r="AH34" s="34">
        <f>+[1]All!BE1027</f>
        <v>3</v>
      </c>
      <c r="AI34" s="34">
        <f>+[1]All!BF1027</f>
        <v>0</v>
      </c>
      <c r="AJ34" s="32">
        <f>+[1]All!BG1027</f>
        <v>3</v>
      </c>
      <c r="AK34" s="34">
        <f>+[1]All!BH1027</f>
        <v>5</v>
      </c>
      <c r="AL34" s="28">
        <f>+[1]All!BI1027</f>
        <v>0</v>
      </c>
      <c r="AM34" s="37">
        <f>+[1]All!BJ1027</f>
        <v>52.09</v>
      </c>
      <c r="AN34" s="38">
        <f>+[1]All!BK1027</f>
        <v>72.099999999999994</v>
      </c>
    </row>
    <row r="35" spans="1:40" x14ac:dyDescent="0.25">
      <c r="A35" s="28">
        <f>+[1]All!A1028</f>
        <v>14</v>
      </c>
      <c r="B35" s="28" t="str">
        <f>+[1]All!B1028</f>
        <v>Sat</v>
      </c>
      <c r="C35" s="40">
        <f>+[1]All!C1028</f>
        <v>41608</v>
      </c>
      <c r="D35" s="31">
        <f>+[1]All!D1028</f>
        <v>0.5</v>
      </c>
      <c r="E35" s="28" t="str">
        <f>+[1]All!E1028</f>
        <v>ABC</v>
      </c>
      <c r="F35" s="32" t="str">
        <f>+[1]All!F1028</f>
        <v>Ohio State</v>
      </c>
      <c r="G35" s="36" t="str">
        <f>+[1]All!G1028</f>
        <v>B10</v>
      </c>
      <c r="H35" s="32" t="str">
        <f>+[1]All!H1028</f>
        <v>Michigan</v>
      </c>
      <c r="I35" s="36" t="str">
        <f>+[1]All!I1028</f>
        <v>B10</v>
      </c>
      <c r="J35" s="105" t="str">
        <f>+[1]All!J1028</f>
        <v>Ohio State</v>
      </c>
      <c r="K35" s="106" t="str">
        <f>+[1]All!K1028</f>
        <v>Michigan</v>
      </c>
      <c r="L35" s="33">
        <f>+[1]All!L1028</f>
        <v>14.5</v>
      </c>
      <c r="M35" s="68">
        <f>+[1]All!M1028</f>
        <v>50.5</v>
      </c>
      <c r="N35" s="35" t="str">
        <f>+[1]All!T1028</f>
        <v>Ohio State</v>
      </c>
      <c r="O35" s="37" t="str">
        <f>+[1]All!AL1028</f>
        <v>Ohio State</v>
      </c>
      <c r="P35" s="39">
        <f>+[1]All!AM1028</f>
        <v>26</v>
      </c>
      <c r="Q35" s="37" t="str">
        <f>+[1]All!AN1028</f>
        <v>Michigan</v>
      </c>
      <c r="R35" s="36">
        <f>+[1]All!AO1028</f>
        <v>21</v>
      </c>
      <c r="S35" s="41"/>
      <c r="T35" s="29" t="str">
        <f>+[1]All!AQ1028</f>
        <v>Ohio State</v>
      </c>
      <c r="U35" s="32">
        <f>+[1]All!AR1028</f>
        <v>3</v>
      </c>
      <c r="V35" s="34">
        <f>+[1]All!AS1028</f>
        <v>0</v>
      </c>
      <c r="W35" s="34">
        <f>+[1]All!AT1028</f>
        <v>0</v>
      </c>
      <c r="X35" s="32">
        <f>+[1]All!AU1028</f>
        <v>5</v>
      </c>
      <c r="Y35" s="34">
        <f>+[1]All!AV1028</f>
        <v>3</v>
      </c>
      <c r="Z35" s="28">
        <f>+[1]All!AW1028</f>
        <v>1</v>
      </c>
      <c r="AB35" s="35">
        <f>+[1]All!AY1028</f>
        <v>7</v>
      </c>
      <c r="AC35" s="39">
        <f>+[1]All!AZ1028</f>
        <v>1</v>
      </c>
      <c r="AD35" s="36">
        <f>+[1]All!BA1028</f>
        <v>0</v>
      </c>
      <c r="AE35" s="28"/>
      <c r="AF35" s="30" t="str">
        <f>+[1]All!BC1028</f>
        <v>Michigan</v>
      </c>
      <c r="AG35" s="32">
        <f>+[1]All!BD1028</f>
        <v>4</v>
      </c>
      <c r="AH35" s="34">
        <f>+[1]All!BE1028</f>
        <v>1</v>
      </c>
      <c r="AI35" s="34">
        <f>+[1]All!BF1028</f>
        <v>0</v>
      </c>
      <c r="AJ35" s="32">
        <f>+[1]All!BG1028</f>
        <v>5</v>
      </c>
      <c r="AK35" s="34">
        <f>+[1]All!BH1028</f>
        <v>4</v>
      </c>
      <c r="AL35" s="28">
        <f>+[1]All!BI1028</f>
        <v>0</v>
      </c>
      <c r="AM35" s="37">
        <f>+[1]All!BJ1028</f>
        <v>91.76</v>
      </c>
      <c r="AN35" s="38">
        <f>+[1]All!BK1028</f>
        <v>75.319999999999993</v>
      </c>
    </row>
    <row r="36" spans="1:40" x14ac:dyDescent="0.25">
      <c r="A36" s="28">
        <f>+[1]All!A1029</f>
        <v>14</v>
      </c>
      <c r="B36" s="28" t="str">
        <f>+[1]All!B1029</f>
        <v>Sat</v>
      </c>
      <c r="C36" s="40">
        <f>+[1]All!C1029</f>
        <v>41608</v>
      </c>
      <c r="D36" s="31">
        <f>+[1]All!D1029</f>
        <v>0.5</v>
      </c>
      <c r="E36" s="28" t="str">
        <f>+[1]All!E1029</f>
        <v>TBA</v>
      </c>
      <c r="F36" s="32" t="str">
        <f>+[1]All!F1029</f>
        <v>Minnesota</v>
      </c>
      <c r="G36" s="36" t="str">
        <f>+[1]All!G1029</f>
        <v>B10</v>
      </c>
      <c r="H36" s="35" t="str">
        <f>+[1]All!H1029</f>
        <v>Michigan State</v>
      </c>
      <c r="I36" s="36" t="str">
        <f>+[1]All!I1029</f>
        <v>B10</v>
      </c>
      <c r="J36" s="105" t="str">
        <f>+[1]All!J1029</f>
        <v>Michigan State</v>
      </c>
      <c r="K36" s="106" t="str">
        <f>+[1]All!K1029</f>
        <v>Minnesota</v>
      </c>
      <c r="L36" s="33">
        <f>+[1]All!L1029</f>
        <v>15.5</v>
      </c>
      <c r="M36" s="68">
        <f>+[1]All!M1029</f>
        <v>0</v>
      </c>
      <c r="N36" s="35" t="str">
        <f>+[1]All!T1029</f>
        <v>Michigan State</v>
      </c>
      <c r="O36" s="37" t="str">
        <f>+[1]All!AL1029</f>
        <v>Michigan State</v>
      </c>
      <c r="P36" s="39">
        <f>+[1]All!AM1029</f>
        <v>26</v>
      </c>
      <c r="Q36" s="37" t="str">
        <f>+[1]All!AN1029</f>
        <v>Minnesota</v>
      </c>
      <c r="R36" s="36">
        <f>+[1]All!AO1029</f>
        <v>10</v>
      </c>
      <c r="S36" s="41"/>
      <c r="T36" s="29" t="str">
        <f>+[1]All!AQ1029</f>
        <v>Minnesota</v>
      </c>
      <c r="U36" s="32">
        <f>+[1]All!AR1029</f>
        <v>3</v>
      </c>
      <c r="V36" s="34">
        <f>+[1]All!AS1029</f>
        <v>1</v>
      </c>
      <c r="W36" s="34">
        <f>+[1]All!AT1029</f>
        <v>0</v>
      </c>
      <c r="X36" s="32">
        <f>+[1]All!AU1029</f>
        <v>7</v>
      </c>
      <c r="Y36" s="34">
        <f>+[1]All!AV1029</f>
        <v>2</v>
      </c>
      <c r="Z36" s="28">
        <f>+[1]All!AW1029</f>
        <v>0</v>
      </c>
      <c r="AB36" s="32">
        <f>+[1]All!AY1029</f>
        <v>5</v>
      </c>
      <c r="AC36" s="34">
        <f>+[1]All!AZ1029</f>
        <v>1</v>
      </c>
      <c r="AD36" s="28">
        <f>+[1]All!BA1029</f>
        <v>0</v>
      </c>
      <c r="AE36" s="28"/>
      <c r="AF36" s="30" t="str">
        <f>+[1]All!BC1029</f>
        <v>Michigan State</v>
      </c>
      <c r="AG36" s="32">
        <f>+[1]All!BD1029</f>
        <v>2</v>
      </c>
      <c r="AH36" s="34">
        <f>+[1]All!BE1029</f>
        <v>3</v>
      </c>
      <c r="AI36" s="34">
        <f>+[1]All!BF1029</f>
        <v>0</v>
      </c>
      <c r="AJ36" s="32">
        <f>+[1]All!BG1029</f>
        <v>6</v>
      </c>
      <c r="AK36" s="34">
        <f>+[1]All!BH1029</f>
        <v>3</v>
      </c>
      <c r="AL36" s="28">
        <f>+[1]All!BI1029</f>
        <v>0</v>
      </c>
      <c r="AM36" s="37">
        <f>+[1]All!BJ1029</f>
        <v>72.84</v>
      </c>
      <c r="AN36" s="38">
        <f>+[1]All!BK1029</f>
        <v>86.29</v>
      </c>
    </row>
    <row r="37" spans="1:40" x14ac:dyDescent="0.25">
      <c r="A37" s="28">
        <f>+[1]All!A1030</f>
        <v>14</v>
      </c>
      <c r="B37" s="28" t="str">
        <f>+[1]All!B1030</f>
        <v>Sat</v>
      </c>
      <c r="C37" s="40">
        <f>+[1]All!C1030</f>
        <v>41608</v>
      </c>
      <c r="D37" s="31">
        <f>+[1]All!D1030</f>
        <v>0.64583333333333337</v>
      </c>
      <c r="E37" s="28" t="str">
        <f>+[1]All!E1030</f>
        <v>ESPN</v>
      </c>
      <c r="F37" s="32" t="str">
        <f>+[1]All!F1030</f>
        <v>Penn State</v>
      </c>
      <c r="G37" s="36" t="str">
        <f>+[1]All!G1030</f>
        <v>B10</v>
      </c>
      <c r="H37" s="35" t="str">
        <f>+[1]All!H1030</f>
        <v>Wisconsin</v>
      </c>
      <c r="I37" s="36" t="str">
        <f>+[1]All!I1030</f>
        <v>B10</v>
      </c>
      <c r="J37" s="105" t="str">
        <f>+[1]All!J1030</f>
        <v>Wisconsin</v>
      </c>
      <c r="K37" s="106" t="str">
        <f>+[1]All!K1030</f>
        <v>Penn State</v>
      </c>
      <c r="L37" s="33">
        <f>+[1]All!L1030</f>
        <v>24.5</v>
      </c>
      <c r="M37" s="68">
        <f>+[1]All!M1030</f>
        <v>0</v>
      </c>
      <c r="N37" s="35" t="str">
        <f>+[1]All!T1030</f>
        <v>Penn State</v>
      </c>
      <c r="O37" s="37" t="str">
        <f>+[1]All!AL1030</f>
        <v>Penn State</v>
      </c>
      <c r="P37" s="39">
        <f>+[1]All!AM1030</f>
        <v>24</v>
      </c>
      <c r="Q37" s="37" t="str">
        <f>+[1]All!AN1030</f>
        <v>Wisconsin</v>
      </c>
      <c r="R37" s="36">
        <f>+[1]All!AO1030</f>
        <v>21</v>
      </c>
      <c r="S37" s="41"/>
      <c r="T37" s="29" t="str">
        <f>+[1]All!AQ1030</f>
        <v>Penn State</v>
      </c>
      <c r="U37" s="32">
        <f>+[1]All!AR1030</f>
        <v>0</v>
      </c>
      <c r="V37" s="34">
        <f>+[1]All!AS1030</f>
        <v>3</v>
      </c>
      <c r="W37" s="34">
        <f>+[1]All!AT1030</f>
        <v>0</v>
      </c>
      <c r="X37" s="32">
        <f>+[1]All!AU1030</f>
        <v>3</v>
      </c>
      <c r="Y37" s="34">
        <f>+[1]All!AV1030</f>
        <v>6</v>
      </c>
      <c r="Z37" s="28">
        <f>+[1]All!AW1030</f>
        <v>0</v>
      </c>
      <c r="AB37" s="32">
        <f>+[1]All!AY1030</f>
        <v>4</v>
      </c>
      <c r="AC37" s="34">
        <f>+[1]All!AZ1030</f>
        <v>2</v>
      </c>
      <c r="AD37" s="28">
        <f>+[1]All!BA1030</f>
        <v>0</v>
      </c>
      <c r="AE37" s="28"/>
      <c r="AF37" s="30" t="str">
        <f>+[1]All!BC1030</f>
        <v>Wisconsin</v>
      </c>
      <c r="AG37" s="32">
        <f>+[1]All!BD1030</f>
        <v>3</v>
      </c>
      <c r="AH37" s="34">
        <f>+[1]All!BE1030</f>
        <v>0</v>
      </c>
      <c r="AI37" s="34">
        <f>+[1]All!BF1030</f>
        <v>0</v>
      </c>
      <c r="AJ37" s="32">
        <f>+[1]All!BG1030</f>
        <v>6</v>
      </c>
      <c r="AK37" s="34">
        <f>+[1]All!BH1030</f>
        <v>1</v>
      </c>
      <c r="AL37" s="28">
        <f>+[1]All!BI1030</f>
        <v>1</v>
      </c>
      <c r="AM37" s="37">
        <f>+[1]All!BJ1030</f>
        <v>70.650000000000006</v>
      </c>
      <c r="AN37" s="38">
        <f>+[1]All!BK1030</f>
        <v>92.88</v>
      </c>
    </row>
    <row r="38" spans="1:40" x14ac:dyDescent="0.25">
      <c r="B38" s="28"/>
      <c r="C38" s="40"/>
      <c r="G38" s="36"/>
      <c r="H38" s="35"/>
      <c r="I38" s="36"/>
      <c r="N38" s="35"/>
      <c r="S38" s="41"/>
      <c r="AB38" s="32"/>
      <c r="AC38" s="34"/>
      <c r="AD38" s="28"/>
      <c r="AE38" s="28"/>
      <c r="AF38" s="30"/>
    </row>
    <row r="39" spans="1:40" x14ac:dyDescent="0.25">
      <c r="A39" s="28">
        <f>+[1]All!A1031</f>
        <v>14</v>
      </c>
      <c r="B39" s="28" t="str">
        <f>+[1]All!B1031</f>
        <v>Sat</v>
      </c>
      <c r="C39" s="40">
        <f>+[1]All!C1031</f>
        <v>41608</v>
      </c>
      <c r="D39" s="31">
        <f>+[1]All!D1031</f>
        <v>0.5</v>
      </c>
      <c r="E39" s="28" t="str">
        <f>+[1]All!E1031</f>
        <v>FS1</v>
      </c>
      <c r="F39" s="35" t="str">
        <f>+[1]All!F1031</f>
        <v>Kansas State</v>
      </c>
      <c r="G39" s="36" t="str">
        <f>+[1]All!G1031</f>
        <v>B12</v>
      </c>
      <c r="H39" s="35" t="str">
        <f>+[1]All!H1031</f>
        <v>Kansas</v>
      </c>
      <c r="I39" s="36" t="str">
        <f>+[1]All!I1031</f>
        <v>B12</v>
      </c>
      <c r="J39" s="105" t="str">
        <f>+[1]All!J1031</f>
        <v>Kansas State</v>
      </c>
      <c r="K39" s="106" t="str">
        <f>+[1]All!K1031</f>
        <v>Kansas</v>
      </c>
      <c r="L39" s="42">
        <f>+[1]All!L1031</f>
        <v>16.5</v>
      </c>
      <c r="M39" s="70">
        <f>+[1]All!M1031</f>
        <v>0</v>
      </c>
      <c r="N39" s="32" t="str">
        <f>+[1]All!T1031</f>
        <v>Kansas State</v>
      </c>
      <c r="O39" s="37" t="str">
        <f>+[1]All!AL1031</f>
        <v>Kansas State</v>
      </c>
      <c r="P39" s="39">
        <f>+[1]All!AM1031</f>
        <v>56</v>
      </c>
      <c r="Q39" s="37" t="str">
        <f>+[1]All!AN1031</f>
        <v>Kansas</v>
      </c>
      <c r="R39" s="36">
        <f>+[1]All!AO1031</f>
        <v>16</v>
      </c>
      <c r="T39" s="29" t="str">
        <f>+[1]All!AQ1031</f>
        <v>Kansas State</v>
      </c>
      <c r="U39" s="32">
        <f>+[1]All!AR1031</f>
        <v>1</v>
      </c>
      <c r="V39" s="34">
        <f>+[1]All!AS1031</f>
        <v>1</v>
      </c>
      <c r="W39" s="34">
        <f>+[1]All!AT1031</f>
        <v>0</v>
      </c>
      <c r="X39" s="32">
        <f>+[1]All!AU1031</f>
        <v>4</v>
      </c>
      <c r="Y39" s="34">
        <f>+[1]All!AV1031</f>
        <v>4</v>
      </c>
      <c r="Z39" s="28">
        <f>+[1]All!AW1031</f>
        <v>0</v>
      </c>
      <c r="AB39" s="32">
        <f>+[1]All!AY1031</f>
        <v>5</v>
      </c>
      <c r="AC39" s="34">
        <f>+[1]All!AZ1031</f>
        <v>3</v>
      </c>
      <c r="AD39" s="28">
        <f>+[1]All!BA1031</f>
        <v>0</v>
      </c>
      <c r="AE39" s="28"/>
      <c r="AF39" s="30" t="str">
        <f>+[1]All!BC1031</f>
        <v>Kansas</v>
      </c>
      <c r="AG39" s="32">
        <f>+[1]All!BD1031</f>
        <v>1</v>
      </c>
      <c r="AH39" s="34">
        <f>+[1]All!BE1031</f>
        <v>3</v>
      </c>
      <c r="AI39" s="34">
        <f>+[1]All!BF1031</f>
        <v>0</v>
      </c>
      <c r="AJ39" s="32">
        <f>+[1]All!BG1031</f>
        <v>3</v>
      </c>
      <c r="AK39" s="34">
        <f>+[1]All!BH1031</f>
        <v>5</v>
      </c>
      <c r="AL39" s="28">
        <f>+[1]All!BI1031</f>
        <v>0</v>
      </c>
      <c r="AM39" s="37">
        <f>+[1]All!BJ1031</f>
        <v>79.88</v>
      </c>
      <c r="AN39" s="38">
        <f>+[1]All!BK1031</f>
        <v>57.56</v>
      </c>
    </row>
    <row r="40" spans="1:40" x14ac:dyDescent="0.25">
      <c r="A40" s="28">
        <f>+[1]All!A1032</f>
        <v>14</v>
      </c>
      <c r="B40" s="28" t="str">
        <f>+[1]All!B1032</f>
        <v>Sat</v>
      </c>
      <c r="C40" s="40">
        <f>+[1]All!C1032</f>
        <v>41608</v>
      </c>
      <c r="D40" s="31">
        <f>+[1]All!D1032</f>
        <v>0.64583333333333337</v>
      </c>
      <c r="E40" s="28" t="str">
        <f>+[1]All!E1032</f>
        <v>ESPN2</v>
      </c>
      <c r="F40" s="32" t="str">
        <f>+[1]All!F1032</f>
        <v>Baylor</v>
      </c>
      <c r="G40" s="36" t="str">
        <f>+[1]All!G1032</f>
        <v>B12</v>
      </c>
      <c r="H40" s="35" t="str">
        <f>+[1]All!H1032</f>
        <v>TCU</v>
      </c>
      <c r="I40" s="36" t="str">
        <f>+[1]All!I1032</f>
        <v>B12</v>
      </c>
      <c r="J40" s="105" t="str">
        <f>+[1]All!J1032</f>
        <v>Baylor</v>
      </c>
      <c r="K40" s="106" t="str">
        <f>+[1]All!K1032</f>
        <v>TCU</v>
      </c>
      <c r="L40" s="33">
        <f>+[1]All!L1032</f>
        <v>12.5</v>
      </c>
      <c r="M40" s="68">
        <f>+[1]All!M1032</f>
        <v>0</v>
      </c>
      <c r="N40" s="35" t="str">
        <f>+[1]All!T1032</f>
        <v>Baylor</v>
      </c>
      <c r="O40" s="37" t="str">
        <f>+[1]All!AL1032</f>
        <v>TCU</v>
      </c>
      <c r="P40" s="39">
        <f>+[1]All!AM1032</f>
        <v>49</v>
      </c>
      <c r="Q40" s="37" t="str">
        <f>+[1]All!AN1032</f>
        <v>Baylor</v>
      </c>
      <c r="R40" s="36">
        <f>+[1]All!AO1032</f>
        <v>21</v>
      </c>
      <c r="S40" s="41"/>
      <c r="T40" s="29" t="str">
        <f>+[1]All!AQ1032</f>
        <v>Baylor</v>
      </c>
      <c r="U40" s="32">
        <f>+[1]All!AR1032</f>
        <v>2</v>
      </c>
      <c r="V40" s="34">
        <f>+[1]All!AS1032</f>
        <v>1</v>
      </c>
      <c r="W40" s="34">
        <f>+[1]All!AT1032</f>
        <v>0</v>
      </c>
      <c r="X40" s="32">
        <f>+[1]All!AU1032</f>
        <v>6</v>
      </c>
      <c r="Y40" s="34">
        <f>+[1]All!AV1032</f>
        <v>1</v>
      </c>
      <c r="Z40" s="28">
        <f>+[1]All!AW1032</f>
        <v>0</v>
      </c>
      <c r="AB40" s="32">
        <f>+[1]All!AY1032</f>
        <v>1</v>
      </c>
      <c r="AC40" s="34">
        <f>+[1]All!AZ1032</f>
        <v>4</v>
      </c>
      <c r="AD40" s="28">
        <f>+[1]All!BA1032</f>
        <v>0</v>
      </c>
      <c r="AE40" s="28"/>
      <c r="AF40" s="30" t="str">
        <f>+[1]All!BC1032</f>
        <v>TCU</v>
      </c>
      <c r="AG40" s="32">
        <f>+[1]All!BD1032</f>
        <v>1</v>
      </c>
      <c r="AH40" s="34">
        <f>+[1]All!BE1032</f>
        <v>4</v>
      </c>
      <c r="AI40" s="34">
        <f>+[1]All!BF1032</f>
        <v>0</v>
      </c>
      <c r="AJ40" s="32">
        <f>+[1]All!BG1032</f>
        <v>2</v>
      </c>
      <c r="AK40" s="34">
        <f>+[1]All!BH1032</f>
        <v>6</v>
      </c>
      <c r="AL40" s="28">
        <f>+[1]All!BI1032</f>
        <v>0</v>
      </c>
      <c r="AM40" s="37">
        <f>+[1]All!BJ1032</f>
        <v>92.69</v>
      </c>
      <c r="AN40" s="38">
        <f>+[1]All!BK1032</f>
        <v>72.14</v>
      </c>
    </row>
    <row r="41" spans="1:40" x14ac:dyDescent="0.25">
      <c r="A41" s="28">
        <f>+[1]All!A1033</f>
        <v>14</v>
      </c>
      <c r="B41" s="28" t="str">
        <f>+[1]All!B1033</f>
        <v>Sat</v>
      </c>
      <c r="C41" s="40">
        <f>+[1]All!C1033</f>
        <v>41608</v>
      </c>
      <c r="D41" s="31">
        <f>+[1]All!D1033</f>
        <v>0.66666666666666663</v>
      </c>
      <c r="E41" s="28" t="str">
        <f>+[1]All!E1033</f>
        <v>FS1</v>
      </c>
      <c r="F41" s="32" t="str">
        <f>+[1]All!F1033</f>
        <v>Iowa State</v>
      </c>
      <c r="G41" s="36" t="str">
        <f>+[1]All!G1033</f>
        <v>B12</v>
      </c>
      <c r="H41" s="35" t="str">
        <f>+[1]All!H1033</f>
        <v>West Virginia</v>
      </c>
      <c r="I41" s="36" t="str">
        <f>+[1]All!I1033</f>
        <v>B12</v>
      </c>
      <c r="J41" s="105" t="str">
        <f>+[1]All!J1033</f>
        <v>West Virginia</v>
      </c>
      <c r="K41" s="106" t="str">
        <f>+[1]All!K1033</f>
        <v>Iowa State</v>
      </c>
      <c r="L41" s="45">
        <f>+[1]All!L1033</f>
        <v>7</v>
      </c>
      <c r="M41" s="71">
        <f>+[1]All!M1033</f>
        <v>0</v>
      </c>
      <c r="N41" s="35" t="str">
        <f>+[1]All!T1033</f>
        <v>West Virginia</v>
      </c>
      <c r="O41" s="37" t="str">
        <f>+[1]All!AL1033</f>
        <v>West Virginia</v>
      </c>
      <c r="P41" s="34">
        <f>+[1]All!AM1033</f>
        <v>31</v>
      </c>
      <c r="Q41" s="37" t="str">
        <f>+[1]All!AN1033</f>
        <v>Iowa State</v>
      </c>
      <c r="R41" s="28">
        <f>+[1]All!AO1033</f>
        <v>24</v>
      </c>
      <c r="T41" s="29" t="str">
        <f>+[1]All!AQ1033</f>
        <v>Iowa State</v>
      </c>
      <c r="U41" s="32">
        <f>+[1]All!AR1033</f>
        <v>2</v>
      </c>
      <c r="V41" s="34">
        <f>+[1]All!AS1033</f>
        <v>2</v>
      </c>
      <c r="W41" s="34">
        <f>+[1]All!AT1033</f>
        <v>0</v>
      </c>
      <c r="X41" s="32">
        <f>+[1]All!AU1033</f>
        <v>4</v>
      </c>
      <c r="Y41" s="34">
        <f>+[1]All!AV1033</f>
        <v>4</v>
      </c>
      <c r="Z41" s="28">
        <f>+[1]All!AW1033</f>
        <v>0</v>
      </c>
      <c r="AB41" s="35">
        <f>+[1]All!AY1033</f>
        <v>0</v>
      </c>
      <c r="AC41" s="39">
        <f>+[1]All!AZ1033</f>
        <v>1</v>
      </c>
      <c r="AD41" s="36">
        <f>+[1]All!BA1033</f>
        <v>0</v>
      </c>
      <c r="AE41" s="28"/>
      <c r="AF41" s="30" t="str">
        <f>+[1]All!BC1033</f>
        <v>West Virginia</v>
      </c>
      <c r="AG41" s="32">
        <f>+[1]All!BD1033</f>
        <v>1</v>
      </c>
      <c r="AH41" s="34">
        <f>+[1]All!BE1033</f>
        <v>3</v>
      </c>
      <c r="AI41" s="34">
        <f>+[1]All!BF1033</f>
        <v>0</v>
      </c>
      <c r="AJ41" s="32">
        <f>+[1]All!BG1033</f>
        <v>3</v>
      </c>
      <c r="AK41" s="34">
        <f>+[1]All!BH1033</f>
        <v>6</v>
      </c>
      <c r="AL41" s="28">
        <f>+[1]All!BI1033</f>
        <v>0</v>
      </c>
      <c r="AM41" s="37">
        <f>+[1]All!BJ1033</f>
        <v>64.94</v>
      </c>
      <c r="AN41" s="38">
        <f>+[1]All!BK1033</f>
        <v>66.92</v>
      </c>
    </row>
    <row r="42" spans="1:40" x14ac:dyDescent="0.25">
      <c r="B42" s="28"/>
      <c r="C42" s="40"/>
      <c r="G42" s="36"/>
      <c r="H42" s="35"/>
      <c r="I42" s="36"/>
      <c r="L42" s="45"/>
      <c r="M42" s="71"/>
      <c r="N42" s="35"/>
      <c r="P42" s="34"/>
      <c r="R42" s="28"/>
      <c r="AE42" s="28"/>
      <c r="AF42" s="30"/>
    </row>
    <row r="43" spans="1:40" x14ac:dyDescent="0.25">
      <c r="A43" s="28">
        <f>+[1]All!A1034</f>
        <v>14</v>
      </c>
      <c r="B43" s="28" t="str">
        <f>+[1]All!B1034</f>
        <v>Sat</v>
      </c>
      <c r="C43" s="40">
        <f>+[1]All!C1034</f>
        <v>41608</v>
      </c>
      <c r="D43" s="31">
        <f>+[1]All!D1034</f>
        <v>0.5</v>
      </c>
      <c r="E43" s="28" t="str">
        <f>+[1]All!E1034</f>
        <v>ESPNU</v>
      </c>
      <c r="F43" s="35" t="str">
        <f>+[1]All!F1034</f>
        <v>Rutgers</v>
      </c>
      <c r="G43" s="36" t="str">
        <f>+[1]All!G1034</f>
        <v>AAC</v>
      </c>
      <c r="H43" s="35" t="str">
        <f>+[1]All!H1034</f>
        <v>Connecticut</v>
      </c>
      <c r="I43" s="36" t="str">
        <f>+[1]All!I1034</f>
        <v>AAC</v>
      </c>
      <c r="J43" s="105" t="str">
        <f>+[1]All!J1034</f>
        <v>Rutgers</v>
      </c>
      <c r="K43" s="106" t="str">
        <f>+[1]All!K1034</f>
        <v>Connecticut</v>
      </c>
      <c r="L43" s="42">
        <f>+[1]All!L1034</f>
        <v>3</v>
      </c>
      <c r="M43" s="70">
        <f>+[1]All!M1034</f>
        <v>0</v>
      </c>
      <c r="N43" s="32" t="str">
        <f>+[1]All!T1034</f>
        <v>Rutgers</v>
      </c>
      <c r="O43" s="37" t="str">
        <f>+[1]All!AL1034</f>
        <v>Rutgers</v>
      </c>
      <c r="P43" s="39">
        <f>+[1]All!AM1034</f>
        <v>19</v>
      </c>
      <c r="Q43" s="37" t="str">
        <f>+[1]All!AN1034</f>
        <v>Connecticut</v>
      </c>
      <c r="R43" s="36">
        <f>+[1]All!AO1034</f>
        <v>3</v>
      </c>
      <c r="T43" s="29" t="str">
        <f>+[1]All!AQ1034</f>
        <v>Rutgers</v>
      </c>
      <c r="U43" s="32">
        <f>+[1]All!AR1034</f>
        <v>2</v>
      </c>
      <c r="V43" s="34">
        <f>+[1]All!AS1034</f>
        <v>2</v>
      </c>
      <c r="W43" s="34">
        <f>+[1]All!AT1034</f>
        <v>0</v>
      </c>
      <c r="X43" s="32">
        <f>+[1]All!AU1034</f>
        <v>3</v>
      </c>
      <c r="Y43" s="34">
        <f>+[1]All!AV1034</f>
        <v>5</v>
      </c>
      <c r="Z43" s="28">
        <f>+[1]All!AW1034</f>
        <v>0</v>
      </c>
      <c r="AB43" s="32">
        <f>+[1]All!AY1034</f>
        <v>4</v>
      </c>
      <c r="AC43" s="34">
        <f>+[1]All!AZ1034</f>
        <v>4</v>
      </c>
      <c r="AD43" s="28">
        <f>+[1]All!BA1034</f>
        <v>0</v>
      </c>
      <c r="AE43" s="28"/>
      <c r="AF43" s="30" t="str">
        <f>+[1]All!BC1034</f>
        <v>Connecticut</v>
      </c>
      <c r="AG43" s="32">
        <f>+[1]All!BD1034</f>
        <v>1</v>
      </c>
      <c r="AH43" s="34">
        <f>+[1]All!BE1034</f>
        <v>2</v>
      </c>
      <c r="AI43" s="34">
        <f>+[1]All!BF1034</f>
        <v>0</v>
      </c>
      <c r="AJ43" s="32">
        <f>+[1]All!BG1034</f>
        <v>2</v>
      </c>
      <c r="AK43" s="34">
        <f>+[1]All!BH1034</f>
        <v>5</v>
      </c>
      <c r="AL43" s="28">
        <f>+[1]All!BI1034</f>
        <v>0</v>
      </c>
      <c r="AM43" s="37">
        <f>+[1]All!BJ1034</f>
        <v>61.02</v>
      </c>
      <c r="AN43" s="38">
        <f>+[1]All!BK1034</f>
        <v>53.55</v>
      </c>
    </row>
    <row r="44" spans="1:40" x14ac:dyDescent="0.25">
      <c r="B44" s="28"/>
      <c r="C44" s="40"/>
      <c r="F44" s="35"/>
      <c r="G44" s="36"/>
      <c r="H44" s="35"/>
      <c r="I44" s="36"/>
      <c r="L44" s="42"/>
      <c r="M44" s="70"/>
      <c r="AB44" s="32"/>
      <c r="AC44" s="34"/>
      <c r="AD44" s="28"/>
      <c r="AE44" s="28"/>
      <c r="AF44" s="30"/>
    </row>
    <row r="45" spans="1:40" x14ac:dyDescent="0.25">
      <c r="A45" s="28">
        <f>+[1]All!A1035</f>
        <v>14</v>
      </c>
      <c r="B45" s="28" t="str">
        <f>+[1]All!B1035</f>
        <v>Sat</v>
      </c>
      <c r="C45" s="40">
        <f>+[1]All!C1035</f>
        <v>41608</v>
      </c>
      <c r="D45" s="31">
        <f>+[1]All!D1035</f>
        <v>0</v>
      </c>
      <c r="E45" s="28">
        <f>+[1]All!E1035</f>
        <v>0</v>
      </c>
      <c r="F45" s="35" t="str">
        <f>+[1]All!F1035</f>
        <v>UTEP</v>
      </c>
      <c r="G45" s="36" t="str">
        <f>+[1]All!G1035</f>
        <v>CUSA</v>
      </c>
      <c r="H45" s="35" t="str">
        <f>+[1]All!H1035</f>
        <v>Middle Tenn St</v>
      </c>
      <c r="I45" s="36" t="str">
        <f>+[1]All!I1035</f>
        <v>CUSA</v>
      </c>
      <c r="J45" s="105" t="str">
        <f>+[1]All!J1035</f>
        <v>Middle Tenn St</v>
      </c>
      <c r="K45" s="106" t="str">
        <f>+[1]All!K1035</f>
        <v>UTEP</v>
      </c>
      <c r="L45" s="42">
        <f>+[1]All!L1035</f>
        <v>23</v>
      </c>
      <c r="M45" s="70">
        <f>+[1]All!M1035</f>
        <v>0</v>
      </c>
      <c r="N45" s="32" t="str">
        <f>+[1]All!T1035</f>
        <v>Middle Tenn St</v>
      </c>
      <c r="O45" s="37" t="str">
        <f>+[1]All!AL1035</f>
        <v>DNP</v>
      </c>
      <c r="T45" s="29" t="str">
        <f>+[1]All!AQ1035</f>
        <v>UTEP</v>
      </c>
      <c r="U45" s="32">
        <f>+[1]All!AR1035</f>
        <v>1</v>
      </c>
      <c r="V45" s="34">
        <f>+[1]All!AS1035</f>
        <v>4</v>
      </c>
      <c r="W45" s="34">
        <f>+[1]All!AT1035</f>
        <v>0</v>
      </c>
      <c r="X45" s="32">
        <f>+[1]All!AU1035</f>
        <v>1</v>
      </c>
      <c r="Y45" s="34">
        <f>+[1]All!AV1035</f>
        <v>8</v>
      </c>
      <c r="Z45" s="28">
        <f>+[1]All!AW1035</f>
        <v>0</v>
      </c>
      <c r="AB45" s="32">
        <f>+[1]All!AY1035</f>
        <v>0</v>
      </c>
      <c r="AC45" s="34">
        <f>+[1]All!AZ1035</f>
        <v>0</v>
      </c>
      <c r="AD45" s="28">
        <f>+[1]All!BA1035</f>
        <v>0</v>
      </c>
      <c r="AE45" s="28"/>
      <c r="AF45" s="30" t="str">
        <f>+[1]All!BC1035</f>
        <v>Middle Tenn St</v>
      </c>
      <c r="AG45" s="32">
        <f>+[1]All!BD1035</f>
        <v>2</v>
      </c>
      <c r="AH45" s="34">
        <f>+[1]All!BE1035</f>
        <v>1</v>
      </c>
      <c r="AI45" s="34">
        <f>+[1]All!BF1035</f>
        <v>0</v>
      </c>
      <c r="AJ45" s="32">
        <f>+[1]All!BG1035</f>
        <v>3</v>
      </c>
      <c r="AK45" s="34">
        <f>+[1]All!BH1035</f>
        <v>6</v>
      </c>
      <c r="AL45" s="28">
        <f>+[1]All!BI1035</f>
        <v>0</v>
      </c>
      <c r="AM45" s="37">
        <f>+[1]All!BJ1035</f>
        <v>44.54</v>
      </c>
      <c r="AN45" s="38">
        <f>+[1]All!BK1035</f>
        <v>63.34</v>
      </c>
    </row>
    <row r="46" spans="1:40" x14ac:dyDescent="0.25">
      <c r="A46" s="28">
        <f>+[1]All!A1036</f>
        <v>14</v>
      </c>
      <c r="B46" s="28" t="str">
        <f>+[1]All!B1036</f>
        <v>Sat</v>
      </c>
      <c r="C46" s="40">
        <f>+[1]All!C1036</f>
        <v>41608</v>
      </c>
      <c r="D46" s="31">
        <f>+[1]All!D1036</f>
        <v>0.625</v>
      </c>
      <c r="E46" s="28">
        <f>+[1]All!E1036</f>
        <v>0</v>
      </c>
      <c r="F46" s="35" t="str">
        <f>+[1]All!F1036</f>
        <v>Tulane</v>
      </c>
      <c r="G46" s="36" t="str">
        <f>+[1]All!G1036</f>
        <v>CUSA</v>
      </c>
      <c r="H46" s="35" t="str">
        <f>+[1]All!H1036</f>
        <v>Rice</v>
      </c>
      <c r="I46" s="36" t="str">
        <f>+[1]All!I1036</f>
        <v>CUSA</v>
      </c>
      <c r="J46" s="105" t="str">
        <f>+[1]All!J1036</f>
        <v>Rice</v>
      </c>
      <c r="K46" s="106" t="str">
        <f>+[1]All!K1036</f>
        <v>Tulane</v>
      </c>
      <c r="L46" s="42">
        <f>+[1]All!L1036</f>
        <v>11</v>
      </c>
      <c r="M46" s="70" t="str">
        <f>+[1]All!M1036</f>
        <v>PW</v>
      </c>
      <c r="N46" s="32" t="str">
        <f>+[1]All!T1036</f>
        <v>Tulane</v>
      </c>
      <c r="O46" s="37" t="str">
        <f>+[1]All!AL1036</f>
        <v>Rice</v>
      </c>
      <c r="P46" s="39">
        <f>+[1]All!AM1036</f>
        <v>49</v>
      </c>
      <c r="Q46" s="37" t="str">
        <f>+[1]All!AN1036</f>
        <v>Tulane</v>
      </c>
      <c r="R46" s="36">
        <f>+[1]All!AO1036</f>
        <v>47</v>
      </c>
      <c r="T46" s="29" t="str">
        <f>+[1]All!AQ1036</f>
        <v>Tulane</v>
      </c>
      <c r="U46" s="32">
        <f>+[1]All!AR1036</f>
        <v>2</v>
      </c>
      <c r="V46" s="34">
        <f>+[1]All!AS1036</f>
        <v>2</v>
      </c>
      <c r="W46" s="34">
        <f>+[1]All!AT1036</f>
        <v>0</v>
      </c>
      <c r="X46" s="32">
        <f>+[1]All!AU1036</f>
        <v>6</v>
      </c>
      <c r="Y46" s="34">
        <f>+[1]All!AV1036</f>
        <v>3</v>
      </c>
      <c r="Z46" s="28">
        <f>+[1]All!AW1036</f>
        <v>0</v>
      </c>
      <c r="AB46" s="32">
        <f>+[1]All!AY1036</f>
        <v>5</v>
      </c>
      <c r="AC46" s="34">
        <f>+[1]All!AZ1036</f>
        <v>3</v>
      </c>
      <c r="AD46" s="28">
        <f>+[1]All!BA1036</f>
        <v>0</v>
      </c>
      <c r="AE46" s="28"/>
      <c r="AF46" s="30" t="str">
        <f>+[1]All!BC1036</f>
        <v>Rice</v>
      </c>
      <c r="AG46" s="32">
        <f>+[1]All!BD1036</f>
        <v>2</v>
      </c>
      <c r="AH46" s="34">
        <f>+[1]All!BE1036</f>
        <v>2</v>
      </c>
      <c r="AI46" s="34">
        <f>+[1]All!BF1036</f>
        <v>0</v>
      </c>
      <c r="AJ46" s="32">
        <f>+[1]All!BG1036</f>
        <v>6</v>
      </c>
      <c r="AK46" s="34">
        <f>+[1]All!BH1036</f>
        <v>4</v>
      </c>
      <c r="AL46" s="28">
        <f>+[1]All!BI1036</f>
        <v>0</v>
      </c>
      <c r="AM46" s="37">
        <f>+[1]All!BJ1036</f>
        <v>64.400000000000006</v>
      </c>
      <c r="AN46" s="38">
        <f>+[1]All!BK1036</f>
        <v>67.77</v>
      </c>
    </row>
    <row r="47" spans="1:40" x14ac:dyDescent="0.25">
      <c r="A47" s="28">
        <f>+[1]All!A1037</f>
        <v>14</v>
      </c>
      <c r="B47" s="28" t="str">
        <f>+[1]All!B1037</f>
        <v>Sat</v>
      </c>
      <c r="C47" s="40">
        <f>+[1]All!C1037</f>
        <v>41608</v>
      </c>
      <c r="D47" s="31">
        <f>+[1]All!D1037</f>
        <v>0.58333333333333337</v>
      </c>
      <c r="E47" s="28" t="str">
        <f>+[1]All!E1037</f>
        <v>FSN</v>
      </c>
      <c r="F47" s="35" t="str">
        <f>+[1]All!F1037</f>
        <v>North Texas</v>
      </c>
      <c r="G47" s="36" t="str">
        <f>+[1]All!G1037</f>
        <v>CUSA</v>
      </c>
      <c r="H47" s="35" t="str">
        <f>+[1]All!H1037</f>
        <v>Tulsa</v>
      </c>
      <c r="I47" s="36" t="str">
        <f>+[1]All!I1037</f>
        <v>CUSA</v>
      </c>
      <c r="J47" s="105" t="str">
        <f>+[1]All!J1037</f>
        <v>North Texas</v>
      </c>
      <c r="K47" s="106" t="str">
        <f>+[1]All!K1037</f>
        <v>Tulsa</v>
      </c>
      <c r="L47" s="42">
        <f>+[1]All!L1037</f>
        <v>5</v>
      </c>
      <c r="M47" s="70">
        <f>+[1]All!M1037</f>
        <v>0</v>
      </c>
      <c r="N47" s="32" t="str">
        <f>+[1]All!T1037</f>
        <v>North Texas</v>
      </c>
      <c r="O47" s="37" t="str">
        <f>+[1]All!AL1037</f>
        <v>DNP</v>
      </c>
      <c r="T47" s="29" t="str">
        <f>+[1]All!AQ1037</f>
        <v>North Texas</v>
      </c>
      <c r="U47" s="32">
        <f>+[1]All!AR1037</f>
        <v>3</v>
      </c>
      <c r="V47" s="34">
        <f>+[1]All!AS1037</f>
        <v>2</v>
      </c>
      <c r="W47" s="34">
        <f>+[1]All!AT1037</f>
        <v>0</v>
      </c>
      <c r="X47" s="32">
        <f>+[1]All!AU1037</f>
        <v>7</v>
      </c>
      <c r="Y47" s="34">
        <f>+[1]All!AV1037</f>
        <v>3</v>
      </c>
      <c r="Z47" s="28">
        <f>+[1]All!AW1037</f>
        <v>0</v>
      </c>
      <c r="AB47" s="32">
        <f>+[1]All!AY1037</f>
        <v>1</v>
      </c>
      <c r="AC47" s="34">
        <f>+[1]All!AZ1037</f>
        <v>3</v>
      </c>
      <c r="AD47" s="28">
        <f>+[1]All!BA1037</f>
        <v>0</v>
      </c>
      <c r="AE47" s="28"/>
      <c r="AF47" s="30" t="str">
        <f>+[1]All!BC1037</f>
        <v>Tulsa</v>
      </c>
      <c r="AG47" s="32">
        <f>+[1]All!BD1037</f>
        <v>0</v>
      </c>
      <c r="AH47" s="34">
        <f>+[1]All!BE1037</f>
        <v>4</v>
      </c>
      <c r="AI47" s="34">
        <f>+[1]All!BF1037</f>
        <v>0</v>
      </c>
      <c r="AJ47" s="32">
        <f>+[1]All!BG1037</f>
        <v>2</v>
      </c>
      <c r="AK47" s="34">
        <f>+[1]All!BH1037</f>
        <v>7</v>
      </c>
      <c r="AL47" s="28">
        <f>+[1]All!BI1037</f>
        <v>0</v>
      </c>
      <c r="AM47" s="37">
        <f>+[1]All!BJ1037</f>
        <v>68.569999999999993</v>
      </c>
      <c r="AN47" s="38">
        <f>+[1]All!BK1037</f>
        <v>56.21</v>
      </c>
    </row>
    <row r="48" spans="1:40" x14ac:dyDescent="0.25">
      <c r="A48" s="28">
        <f>+[1]All!A1038</f>
        <v>14</v>
      </c>
      <c r="B48" s="28" t="str">
        <f>+[1]All!B1038</f>
        <v>Sat</v>
      </c>
      <c r="C48" s="40">
        <f>+[1]All!C1038</f>
        <v>41608</v>
      </c>
      <c r="D48" s="31">
        <f>+[1]All!D1038</f>
        <v>0.54166666666666663</v>
      </c>
      <c r="E48" s="28">
        <f>+[1]All!E1038</f>
        <v>0</v>
      </c>
      <c r="F48" s="35" t="str">
        <f>+[1]All!F1038</f>
        <v>Southern Miss</v>
      </c>
      <c r="G48" s="36" t="str">
        <f>+[1]All!G1038</f>
        <v>CUSA</v>
      </c>
      <c r="H48" s="35" t="str">
        <f>+[1]All!H1038</f>
        <v>UAB</v>
      </c>
      <c r="I48" s="36" t="str">
        <f>+[1]All!I1038</f>
        <v>CUSA</v>
      </c>
      <c r="J48" s="105" t="str">
        <f>+[1]All!J1038</f>
        <v>UAB</v>
      </c>
      <c r="K48" s="106" t="str">
        <f>+[1]All!K1038</f>
        <v>Southern Miss</v>
      </c>
      <c r="L48" s="42">
        <f>+[1]All!L1038</f>
        <v>14</v>
      </c>
      <c r="M48" s="70">
        <f>+[1]All!M1038</f>
        <v>0</v>
      </c>
      <c r="N48" s="32" t="str">
        <f>+[1]All!T1038</f>
        <v>UAB</v>
      </c>
      <c r="O48" s="37" t="str">
        <f>+[1]All!AL1038</f>
        <v>UAB</v>
      </c>
      <c r="P48" s="39">
        <f>+[1]All!AM1038</f>
        <v>27</v>
      </c>
      <c r="Q48" s="37" t="str">
        <f>+[1]All!AN1038</f>
        <v>Southern Miss</v>
      </c>
      <c r="R48" s="36">
        <f>+[1]All!AO1038</f>
        <v>19</v>
      </c>
      <c r="T48" s="29" t="str">
        <f>+[1]All!AQ1038</f>
        <v>Southern Miss</v>
      </c>
      <c r="U48" s="32">
        <f>+[1]All!AR1038</f>
        <v>1</v>
      </c>
      <c r="V48" s="34">
        <f>+[1]All!AS1038</f>
        <v>4</v>
      </c>
      <c r="W48" s="34">
        <f>+[1]All!AT1038</f>
        <v>0</v>
      </c>
      <c r="X48" s="32">
        <f>+[1]All!AU1038</f>
        <v>2</v>
      </c>
      <c r="Y48" s="34">
        <f>+[1]All!AV1038</f>
        <v>7</v>
      </c>
      <c r="Z48" s="28">
        <f>+[1]All!AW1038</f>
        <v>0</v>
      </c>
      <c r="AB48" s="32">
        <f>+[1]All!AY1038</f>
        <v>3</v>
      </c>
      <c r="AC48" s="34">
        <f>+[1]All!AZ1038</f>
        <v>5</v>
      </c>
      <c r="AD48" s="28">
        <f>+[1]All!BA1038</f>
        <v>0</v>
      </c>
      <c r="AE48" s="28"/>
      <c r="AF48" s="30" t="str">
        <f>+[1]All!BC1038</f>
        <v>UAB</v>
      </c>
      <c r="AG48" s="32">
        <f>+[1]All!BD1038</f>
        <v>2</v>
      </c>
      <c r="AH48" s="34">
        <f>+[1]All!BE1038</f>
        <v>1</v>
      </c>
      <c r="AI48" s="34">
        <f>+[1]All!BF1038</f>
        <v>0</v>
      </c>
      <c r="AJ48" s="32">
        <f>+[1]All!BG1038</f>
        <v>2</v>
      </c>
      <c r="AK48" s="34">
        <f>+[1]All!BH1038</f>
        <v>5</v>
      </c>
      <c r="AL48" s="28">
        <f>+[1]All!BI1038</f>
        <v>0</v>
      </c>
      <c r="AM48" s="37">
        <f>+[1]All!BJ1038</f>
        <v>34.799999999999997</v>
      </c>
      <c r="AN48" s="38">
        <f>+[1]All!BK1038</f>
        <v>53.22</v>
      </c>
    </row>
    <row r="49" spans="1:40" x14ac:dyDescent="0.25">
      <c r="A49" s="28">
        <f>+[1]All!A1039</f>
        <v>14</v>
      </c>
      <c r="B49" s="29" t="str">
        <f>+[1]All!B1039</f>
        <v>Sat</v>
      </c>
      <c r="C49" s="30">
        <f>+[1]All!C1039</f>
        <v>41608</v>
      </c>
      <c r="D49" s="31">
        <f>+[1]All!D1039</f>
        <v>0.64583333333333337</v>
      </c>
      <c r="E49" s="28" t="str">
        <f>+[1]All!E1039</f>
        <v>CSS</v>
      </c>
      <c r="F49" s="35" t="str">
        <f>+[1]All!F1039</f>
        <v>Louisiana Tech</v>
      </c>
      <c r="G49" s="36" t="str">
        <f>+[1]All!G1039</f>
        <v>CUSA</v>
      </c>
      <c r="H49" s="35" t="str">
        <f>+[1]All!H1039</f>
        <v>UT San Antonio</v>
      </c>
      <c r="I49" s="28" t="str">
        <f>+[1]All!I1039</f>
        <v>CUSA</v>
      </c>
      <c r="J49" s="105" t="str">
        <f>+[1]All!J1039</f>
        <v>UT San Antonio</v>
      </c>
      <c r="K49" s="106" t="str">
        <f>+[1]All!K1039</f>
        <v>Louisiana Tech</v>
      </c>
      <c r="L49" s="33">
        <f>+[1]All!L1039</f>
        <v>16.5</v>
      </c>
      <c r="M49" s="68">
        <f>+[1]All!M1039</f>
        <v>0</v>
      </c>
      <c r="N49" s="35" t="str">
        <f>+[1]All!T1039</f>
        <v>UT San Antonio</v>
      </c>
      <c r="O49" s="37" t="str">
        <f>+[1]All!AL1039</f>
        <v>Louisiana Tech</v>
      </c>
      <c r="P49" s="39">
        <f>+[1]All!AM1039</f>
        <v>51</v>
      </c>
      <c r="Q49" s="37" t="str">
        <f>+[1]All!AN1039</f>
        <v>UT San Antonio</v>
      </c>
      <c r="R49" s="36">
        <f>+[1]All!AO1039</f>
        <v>27</v>
      </c>
      <c r="T49" s="29" t="str">
        <f>+[1]All!AQ1039</f>
        <v>Louisiana Tech</v>
      </c>
      <c r="U49" s="32">
        <f>+[1]All!AR1039</f>
        <v>3</v>
      </c>
      <c r="V49" s="34">
        <f>+[1]All!AS1039</f>
        <v>1</v>
      </c>
      <c r="W49" s="34">
        <f>+[1]All!AT1039</f>
        <v>0</v>
      </c>
      <c r="X49" s="32">
        <f>+[1]All!AU1039</f>
        <v>3</v>
      </c>
      <c r="Y49" s="34">
        <f>+[1]All!AV1039</f>
        <v>5</v>
      </c>
      <c r="Z49" s="28">
        <f>+[1]All!AW1039</f>
        <v>0</v>
      </c>
      <c r="AB49" s="35">
        <f>+[1]All!AY1039</f>
        <v>0</v>
      </c>
      <c r="AC49" s="39">
        <f>+[1]All!AZ1039</f>
        <v>1</v>
      </c>
      <c r="AD49" s="36">
        <f>+[1]All!BA1039</f>
        <v>0</v>
      </c>
      <c r="AF49" s="30" t="str">
        <f>+[1]All!BC1039</f>
        <v>UT San Antonio</v>
      </c>
      <c r="AG49" s="32">
        <f>+[1]All!BD1039</f>
        <v>2</v>
      </c>
      <c r="AH49" s="34">
        <f>+[1]All!BE1039</f>
        <v>2</v>
      </c>
      <c r="AI49" s="34">
        <f>+[1]All!BF1039</f>
        <v>0</v>
      </c>
      <c r="AJ49" s="32">
        <f>+[1]All!BG1039</f>
        <v>7</v>
      </c>
      <c r="AK49" s="34">
        <f>+[1]All!BH1039</f>
        <v>3</v>
      </c>
      <c r="AL49" s="28">
        <f>+[1]All!BI1039</f>
        <v>0</v>
      </c>
      <c r="AM49" s="37">
        <f>+[1]All!BJ1039</f>
        <v>48.35</v>
      </c>
      <c r="AN49" s="38">
        <f>+[1]All!BK1039</f>
        <v>65.66</v>
      </c>
    </row>
    <row r="50" spans="1:40" x14ac:dyDescent="0.25">
      <c r="B50" s="28"/>
      <c r="C50" s="40"/>
      <c r="F50" s="35"/>
      <c r="G50" s="36"/>
      <c r="H50" s="35"/>
      <c r="N50" s="35"/>
      <c r="AF50" s="30"/>
    </row>
    <row r="51" spans="1:40" x14ac:dyDescent="0.25">
      <c r="A51" s="28">
        <f>+[1]All!A1040</f>
        <v>14</v>
      </c>
      <c r="B51" s="28" t="str">
        <f>+[1]All!B1040</f>
        <v>Sat</v>
      </c>
      <c r="C51" s="40">
        <f>+[1]All!C1040</f>
        <v>41608</v>
      </c>
      <c r="D51" s="31">
        <f>+[1]All!D1040</f>
        <v>0.64583333333333337</v>
      </c>
      <c r="E51" s="28" t="str">
        <f>+[1]All!E1040</f>
        <v>espn3</v>
      </c>
      <c r="F51" s="32" t="str">
        <f>+[1]All!F1040</f>
        <v>Idaho</v>
      </c>
      <c r="G51" s="36" t="str">
        <f>+[1]All!G1040</f>
        <v>Ind</v>
      </c>
      <c r="H51" s="35" t="str">
        <f>+[1]All!H1040</f>
        <v>New Mexico State</v>
      </c>
      <c r="I51" s="36" t="str">
        <f>+[1]All!I1040</f>
        <v>Ind</v>
      </c>
      <c r="J51" s="105" t="str">
        <f>+[1]All!J1040</f>
        <v>New Mexico State</v>
      </c>
      <c r="K51" s="106" t="str">
        <f>+[1]All!K1040</f>
        <v>Idaho</v>
      </c>
      <c r="L51" s="45">
        <f>+[1]All!L1040</f>
        <v>4.5</v>
      </c>
      <c r="M51" s="71">
        <f>+[1]All!M1040</f>
        <v>0</v>
      </c>
      <c r="N51" s="35" t="str">
        <f>+[1]All!T1040</f>
        <v>Idaho</v>
      </c>
      <c r="O51" s="37" t="str">
        <f>+[1]All!AL1040</f>
        <v>Idaho</v>
      </c>
      <c r="P51" s="34">
        <f>+[1]All!AM1040</f>
        <v>26</v>
      </c>
      <c r="Q51" s="37" t="str">
        <f>+[1]All!AN1040</f>
        <v>New Mexico State</v>
      </c>
      <c r="R51" s="28">
        <f>+[1]All!AO1040</f>
        <v>18</v>
      </c>
      <c r="T51" s="29" t="str">
        <f>+[1]All!AQ1040</f>
        <v>Idaho</v>
      </c>
      <c r="U51" s="32">
        <f>+[1]All!AR1040</f>
        <v>1</v>
      </c>
      <c r="V51" s="34">
        <f>+[1]All!AS1040</f>
        <v>5</v>
      </c>
      <c r="W51" s="34">
        <f>+[1]All!AT1040</f>
        <v>0</v>
      </c>
      <c r="X51" s="32">
        <f>+[1]All!AU1040</f>
        <v>3</v>
      </c>
      <c r="Y51" s="34">
        <f>+[1]All!AV1040</f>
        <v>7</v>
      </c>
      <c r="Z51" s="28">
        <f>+[1]All!AW1040</f>
        <v>0</v>
      </c>
      <c r="AB51" s="35">
        <f>+[1]All!AY1040</f>
        <v>4</v>
      </c>
      <c r="AC51" s="39">
        <f>+[1]All!AZ1040</f>
        <v>4</v>
      </c>
      <c r="AD51" s="36">
        <f>+[1]All!BA1040</f>
        <v>0</v>
      </c>
      <c r="AF51" s="30" t="str">
        <f>+[1]All!BC1040</f>
        <v>New Mexico State</v>
      </c>
      <c r="AG51" s="32">
        <f>+[1]All!BD1040</f>
        <v>1</v>
      </c>
      <c r="AH51" s="34">
        <f>+[1]All!BE1040</f>
        <v>3</v>
      </c>
      <c r="AI51" s="34">
        <f>+[1]All!BF1040</f>
        <v>0</v>
      </c>
      <c r="AJ51" s="32">
        <f>+[1]All!BG1040</f>
        <v>2</v>
      </c>
      <c r="AK51" s="34">
        <f>+[1]All!BH1040</f>
        <v>7</v>
      </c>
      <c r="AL51" s="28">
        <f>+[1]All!BI1040</f>
        <v>0</v>
      </c>
      <c r="AM51" s="37">
        <f>+[1]All!BJ1040</f>
        <v>43.42</v>
      </c>
      <c r="AN51" s="38">
        <f>+[1]All!BK1040</f>
        <v>41.84</v>
      </c>
    </row>
    <row r="52" spans="1:40" x14ac:dyDescent="0.25">
      <c r="B52" s="28"/>
      <c r="C52" s="40"/>
      <c r="G52" s="36"/>
      <c r="H52" s="35"/>
      <c r="I52" s="36"/>
      <c r="L52" s="45"/>
      <c r="M52" s="71"/>
      <c r="N52" s="35"/>
      <c r="P52" s="34"/>
      <c r="R52" s="28"/>
      <c r="AF52" s="30"/>
    </row>
    <row r="53" spans="1:40" x14ac:dyDescent="0.25">
      <c r="A53" s="28">
        <f>+[1]All!A1041</f>
        <v>14</v>
      </c>
      <c r="B53" s="28" t="str">
        <f>+[1]All!B1041</f>
        <v>Sat</v>
      </c>
      <c r="C53" s="40">
        <f>+[1]All!C1041</f>
        <v>41608</v>
      </c>
      <c r="D53" s="31">
        <f>+[1]All!D1041</f>
        <v>0.92708333333333337</v>
      </c>
      <c r="E53" s="28" t="str">
        <f>+[1]All!E1041</f>
        <v>ESPN2</v>
      </c>
      <c r="F53" s="35" t="str">
        <f>+[1]All!F1041</f>
        <v>New Mexico</v>
      </c>
      <c r="G53" s="36" t="str">
        <f>+[1]All!G1041</f>
        <v>MWC</v>
      </c>
      <c r="H53" s="35" t="str">
        <f>+[1]All!H1041</f>
        <v>Boise State</v>
      </c>
      <c r="I53" s="36" t="str">
        <f>+[1]All!I1041</f>
        <v>MWC</v>
      </c>
      <c r="J53" s="105" t="str">
        <f>+[1]All!J1041</f>
        <v>Boise State</v>
      </c>
      <c r="K53" s="106" t="str">
        <f>+[1]All!K1041</f>
        <v>New Mexico</v>
      </c>
      <c r="L53" s="45">
        <f>+[1]All!L1041</f>
        <v>36.5</v>
      </c>
      <c r="M53" s="71">
        <f>+[1]All!M1041</f>
        <v>0</v>
      </c>
      <c r="N53" s="32" t="str">
        <f>+[1]All!T1041</f>
        <v>New Mexico</v>
      </c>
      <c r="O53" s="37" t="str">
        <f>+[1]All!AL1041</f>
        <v>Boise State</v>
      </c>
      <c r="P53" s="34">
        <f>+[1]All!AM1041</f>
        <v>32</v>
      </c>
      <c r="Q53" s="37" t="str">
        <f>+[1]All!AN1041</f>
        <v>New Mexico</v>
      </c>
      <c r="R53" s="28">
        <f>+[1]All!AO1041</f>
        <v>29</v>
      </c>
      <c r="T53" s="29" t="str">
        <f>+[1]All!AQ1041</f>
        <v>New Mexico</v>
      </c>
      <c r="U53" s="32">
        <f>+[1]All!AR1041</f>
        <v>3</v>
      </c>
      <c r="V53" s="34">
        <f>+[1]All!AS1041</f>
        <v>1</v>
      </c>
      <c r="W53" s="34">
        <f>+[1]All!AT1041</f>
        <v>1</v>
      </c>
      <c r="X53" s="32">
        <f>+[1]All!AU1041</f>
        <v>4</v>
      </c>
      <c r="Y53" s="34">
        <f>+[1]All!AV1041</f>
        <v>4</v>
      </c>
      <c r="Z53" s="28">
        <f>+[1]All!AW1041</f>
        <v>1</v>
      </c>
      <c r="AB53" s="35">
        <f>+[1]All!AY1041</f>
        <v>0</v>
      </c>
      <c r="AC53" s="39">
        <f>+[1]All!AZ1041</f>
        <v>0</v>
      </c>
      <c r="AD53" s="36">
        <f>+[1]All!BA1041</f>
        <v>0</v>
      </c>
      <c r="AF53" s="30" t="str">
        <f>+[1]All!BC1041</f>
        <v>Boise State</v>
      </c>
      <c r="AG53" s="32">
        <f>+[1]All!BD1041</f>
        <v>1</v>
      </c>
      <c r="AH53" s="34">
        <f>+[1]All!BE1041</f>
        <v>2</v>
      </c>
      <c r="AI53" s="34">
        <f>+[1]All!BF1041</f>
        <v>0</v>
      </c>
      <c r="AJ53" s="32">
        <f>+[1]All!BG1041</f>
        <v>4</v>
      </c>
      <c r="AK53" s="34">
        <f>+[1]All!BH1041</f>
        <v>5</v>
      </c>
      <c r="AL53" s="28">
        <f>+[1]All!BI1041</f>
        <v>0</v>
      </c>
      <c r="AM53" s="37">
        <f>+[1]All!BJ1041</f>
        <v>53.21</v>
      </c>
      <c r="AN53" s="38">
        <f>+[1]All!BK1041</f>
        <v>75.98</v>
      </c>
    </row>
    <row r="54" spans="1:40" x14ac:dyDescent="0.25">
      <c r="A54" s="28">
        <f>+[1]All!A1042</f>
        <v>14</v>
      </c>
      <c r="B54" s="28" t="str">
        <f>+[1]All!B1042</f>
        <v>Sat</v>
      </c>
      <c r="C54" s="40">
        <f>+[1]All!C1042</f>
        <v>41608</v>
      </c>
      <c r="D54" s="31">
        <f>+[1]All!D1042</f>
        <v>0.58333333333333337</v>
      </c>
      <c r="E54" s="28" t="str">
        <f>+[1]All!E1042</f>
        <v>espn3</v>
      </c>
      <c r="F54" s="35" t="str">
        <f>+[1]All!F1042</f>
        <v>Air Force</v>
      </c>
      <c r="G54" s="36" t="str">
        <f>+[1]All!G1042</f>
        <v>MWC</v>
      </c>
      <c r="H54" s="35" t="str">
        <f>+[1]All!H1042</f>
        <v>Colorado State</v>
      </c>
      <c r="I54" s="36" t="str">
        <f>+[1]All!I1042</f>
        <v>MWC</v>
      </c>
      <c r="J54" s="105" t="str">
        <f>+[1]All!J1042</f>
        <v>Colorado State</v>
      </c>
      <c r="K54" s="106" t="str">
        <f>+[1]All!K1042</f>
        <v>Air Force</v>
      </c>
      <c r="L54" s="45">
        <f>+[1]All!L1042</f>
        <v>16.5</v>
      </c>
      <c r="M54" s="71">
        <f>+[1]All!M1042</f>
        <v>0</v>
      </c>
      <c r="N54" s="32" t="str">
        <f>+[1]All!T1042</f>
        <v>Colorado State</v>
      </c>
      <c r="O54" s="37" t="str">
        <f>+[1]All!AL1042</f>
        <v>Air Force</v>
      </c>
      <c r="P54" s="34">
        <f>+[1]All!AM1042</f>
        <v>42</v>
      </c>
      <c r="Q54" s="37" t="str">
        <f>+[1]All!AN1042</f>
        <v>Colorado State</v>
      </c>
      <c r="R54" s="28">
        <f>+[1]All!AO1042</f>
        <v>41</v>
      </c>
      <c r="T54" s="29" t="str">
        <f>+[1]All!AQ1042</f>
        <v>Air Force</v>
      </c>
      <c r="U54" s="32">
        <f>+[1]All!AR1042</f>
        <v>2</v>
      </c>
      <c r="V54" s="34">
        <f>+[1]All!AS1042</f>
        <v>1</v>
      </c>
      <c r="W54" s="34">
        <f>+[1]All!AT1042</f>
        <v>0</v>
      </c>
      <c r="X54" s="32">
        <f>+[1]All!AU1042</f>
        <v>3</v>
      </c>
      <c r="Y54" s="34">
        <f>+[1]All!AV1042</f>
        <v>6</v>
      </c>
      <c r="Z54" s="28">
        <f>+[1]All!AW1042</f>
        <v>0</v>
      </c>
      <c r="AB54" s="35">
        <f>+[1]All!AY1042</f>
        <v>0</v>
      </c>
      <c r="AC54" s="39">
        <f>+[1]All!AZ1042</f>
        <v>0</v>
      </c>
      <c r="AD54" s="36">
        <f>+[1]All!BA1042</f>
        <v>0</v>
      </c>
      <c r="AF54" s="30" t="str">
        <f>+[1]All!BC1042</f>
        <v>Colorado State</v>
      </c>
      <c r="AG54" s="32">
        <f>+[1]All!BD1042</f>
        <v>1</v>
      </c>
      <c r="AH54" s="34">
        <f>+[1]All!BE1042</f>
        <v>2</v>
      </c>
      <c r="AI54" s="34">
        <f>+[1]All!BF1042</f>
        <v>0</v>
      </c>
      <c r="AJ54" s="32">
        <f>+[1]All!BG1042</f>
        <v>5</v>
      </c>
      <c r="AK54" s="34">
        <f>+[1]All!BH1042</f>
        <v>4</v>
      </c>
      <c r="AL54" s="28">
        <f>+[1]All!BI1042</f>
        <v>0</v>
      </c>
      <c r="AM54" s="37">
        <f>+[1]All!BJ1042</f>
        <v>50.55</v>
      </c>
      <c r="AN54" s="38">
        <f>+[1]All!BK1042</f>
        <v>63.89</v>
      </c>
    </row>
    <row r="55" spans="1:40" x14ac:dyDescent="0.25">
      <c r="A55" s="28">
        <f>+[1]All!A1043</f>
        <v>14</v>
      </c>
      <c r="B55" s="28" t="str">
        <f>+[1]All!B1043</f>
        <v>Sat</v>
      </c>
      <c r="C55" s="40">
        <f>+[1]All!C1043</f>
        <v>41608</v>
      </c>
      <c r="D55" s="31">
        <f>+[1]All!D1043</f>
        <v>0.95833333333333337</v>
      </c>
      <c r="E55" s="28">
        <f>+[1]All!E1043</f>
        <v>0</v>
      </c>
      <c r="F55" s="32" t="str">
        <f>+[1]All!F1043</f>
        <v xml:space="preserve">Army </v>
      </c>
      <c r="G55" s="36" t="str">
        <f>+[1]All!G1043</f>
        <v>Ind</v>
      </c>
      <c r="H55" s="35" t="str">
        <f>+[1]All!H1043</f>
        <v>Hawaii</v>
      </c>
      <c r="I55" s="36" t="str">
        <f>+[1]All!I1043</f>
        <v>MWC</v>
      </c>
      <c r="J55" s="105" t="str">
        <f>+[1]All!J1043</f>
        <v>Hawaii</v>
      </c>
      <c r="K55" s="106" t="str">
        <f>+[1]All!K1043</f>
        <v xml:space="preserve">Army </v>
      </c>
      <c r="L55" s="45">
        <f>+[1]All!L1043</f>
        <v>6.5</v>
      </c>
      <c r="M55" s="71">
        <f>+[1]All!M1043</f>
        <v>0</v>
      </c>
      <c r="N55" s="32" t="str">
        <f>+[1]All!T1043</f>
        <v xml:space="preserve">Army </v>
      </c>
      <c r="O55" s="37" t="str">
        <f>+[1]All!AL1043</f>
        <v>DNP</v>
      </c>
      <c r="T55" s="29" t="str">
        <f>+[1]All!AQ1043</f>
        <v xml:space="preserve">Army </v>
      </c>
      <c r="U55" s="32">
        <f>+[1]All!AR1043</f>
        <v>1</v>
      </c>
      <c r="V55" s="34">
        <f>+[1]All!AS1043</f>
        <v>4</v>
      </c>
      <c r="W55" s="34">
        <f>+[1]All!AT1043</f>
        <v>0</v>
      </c>
      <c r="X55" s="32">
        <f>+[1]All!AU1043</f>
        <v>3</v>
      </c>
      <c r="Y55" s="34">
        <f>+[1]All!AV1043</f>
        <v>5</v>
      </c>
      <c r="Z55" s="28">
        <f>+[1]All!AW1043</f>
        <v>0</v>
      </c>
      <c r="AB55" s="32">
        <f>+[1]All!AY1043</f>
        <v>0</v>
      </c>
      <c r="AC55" s="34">
        <f>+[1]All!AZ1043</f>
        <v>1</v>
      </c>
      <c r="AD55" s="28">
        <f>+[1]All!BA1043</f>
        <v>0</v>
      </c>
      <c r="AE55" s="28"/>
      <c r="AF55" s="30" t="str">
        <f>+[1]All!BC1043</f>
        <v>Hawaii</v>
      </c>
      <c r="AG55" s="32">
        <f>+[1]All!BD1043</f>
        <v>2</v>
      </c>
      <c r="AH55" s="34">
        <f>+[1]All!BE1043</f>
        <v>2</v>
      </c>
      <c r="AI55" s="34">
        <f>+[1]All!BF1043</f>
        <v>0</v>
      </c>
      <c r="AJ55" s="32">
        <f>+[1]All!BG1043</f>
        <v>5</v>
      </c>
      <c r="AK55" s="34">
        <f>+[1]All!BH1043</f>
        <v>4</v>
      </c>
      <c r="AL55" s="28">
        <f>+[1]All!BI1043</f>
        <v>0</v>
      </c>
      <c r="AM55" s="37">
        <f>+[1]All!BJ1043</f>
        <v>52.67</v>
      </c>
      <c r="AN55" s="38">
        <f>+[1]All!BK1043</f>
        <v>55.96</v>
      </c>
    </row>
    <row r="56" spans="1:40" x14ac:dyDescent="0.25">
      <c r="A56" s="28">
        <f>+[1]All!A1044</f>
        <v>14</v>
      </c>
      <c r="B56" s="29" t="str">
        <f>+[1]All!B1044</f>
        <v>Sat</v>
      </c>
      <c r="C56" s="30">
        <f>+[1]All!C1044</f>
        <v>41608</v>
      </c>
      <c r="D56" s="31">
        <f>+[1]All!D1044</f>
        <v>0.625</v>
      </c>
      <c r="E56" s="28" t="str">
        <f>+[1]All!E1044</f>
        <v>CBSSN</v>
      </c>
      <c r="F56" s="35" t="str">
        <f>+[1]All!F1044</f>
        <v>BYU</v>
      </c>
      <c r="G56" s="36" t="str">
        <f>+[1]All!G1044</f>
        <v>Ind</v>
      </c>
      <c r="H56" s="35" t="str">
        <f>+[1]All!H1044</f>
        <v>Nevada</v>
      </c>
      <c r="I56" s="36" t="str">
        <f>+[1]All!I1044</f>
        <v>MWC</v>
      </c>
      <c r="J56" s="105" t="str">
        <f>+[1]All!J1044</f>
        <v>BYU</v>
      </c>
      <c r="K56" s="106" t="str">
        <f>+[1]All!K1044</f>
        <v>Nevada</v>
      </c>
      <c r="L56" s="42">
        <f>+[1]All!L1044</f>
        <v>14.5</v>
      </c>
      <c r="M56" s="70">
        <f>+[1]All!M1044</f>
        <v>0</v>
      </c>
      <c r="N56" s="32" t="str">
        <f>+[1]All!T1044</f>
        <v>BYU</v>
      </c>
      <c r="O56" s="37" t="str">
        <f>+[1]All!AL1044</f>
        <v>DNP</v>
      </c>
      <c r="T56" s="29" t="str">
        <f>+[1]All!AQ1044</f>
        <v>BYU</v>
      </c>
      <c r="U56" s="32">
        <f>+[1]All!AR1044</f>
        <v>1</v>
      </c>
      <c r="V56" s="34">
        <f>+[1]All!AS1044</f>
        <v>3</v>
      </c>
      <c r="W56" s="34">
        <f>+[1]All!AT1044</f>
        <v>0</v>
      </c>
      <c r="X56" s="32">
        <f>+[1]All!AU1044</f>
        <v>5</v>
      </c>
      <c r="Y56" s="34">
        <f>+[1]All!AV1044</f>
        <v>4</v>
      </c>
      <c r="Z56" s="28">
        <f>+[1]All!AW1044</f>
        <v>0</v>
      </c>
      <c r="AB56" s="35">
        <f>+[1]All!AY1044</f>
        <v>0</v>
      </c>
      <c r="AC56" s="39">
        <f>+[1]All!AZ1044</f>
        <v>1</v>
      </c>
      <c r="AD56" s="36">
        <f>+[1]All!BA1044</f>
        <v>0</v>
      </c>
      <c r="AF56" s="30" t="str">
        <f>+[1]All!BC1044</f>
        <v>Nevada</v>
      </c>
      <c r="AG56" s="32">
        <f>+[1]All!BD1044</f>
        <v>1</v>
      </c>
      <c r="AH56" s="34">
        <f>+[1]All!BE1044</f>
        <v>2</v>
      </c>
      <c r="AI56" s="34">
        <f>+[1]All!BF1044</f>
        <v>0</v>
      </c>
      <c r="AJ56" s="32">
        <f>+[1]All!BG1044</f>
        <v>3</v>
      </c>
      <c r="AK56" s="34">
        <f>+[1]All!BH1044</f>
        <v>5</v>
      </c>
      <c r="AL56" s="28">
        <f>+[1]All!BI1044</f>
        <v>0</v>
      </c>
      <c r="AM56" s="37">
        <f>+[1]All!BJ1044</f>
        <v>80.61</v>
      </c>
      <c r="AN56" s="38">
        <f>+[1]All!BK1044</f>
        <v>61.17</v>
      </c>
    </row>
    <row r="57" spans="1:40" x14ac:dyDescent="0.25">
      <c r="A57" s="28">
        <f>+[1]All!A1045</f>
        <v>14</v>
      </c>
      <c r="B57" s="29" t="str">
        <f>+[1]All!B1045</f>
        <v>Sat</v>
      </c>
      <c r="C57" s="30">
        <f>+[1]All!C1045</f>
        <v>41608</v>
      </c>
      <c r="D57" s="31">
        <f>+[1]All!D1045</f>
        <v>4.1984732824427481E-2</v>
      </c>
      <c r="E57" s="28" t="str">
        <f>+[1]All!E1045</f>
        <v>ESPNU</v>
      </c>
      <c r="F57" s="32" t="str">
        <f>+[1]All!F1045</f>
        <v>San Diego State</v>
      </c>
      <c r="G57" s="36" t="str">
        <f>+[1]All!G1045</f>
        <v>MWC</v>
      </c>
      <c r="H57" s="35" t="str">
        <f>+[1]All!H1045</f>
        <v>UNLV</v>
      </c>
      <c r="I57" s="36" t="str">
        <f>+[1]All!I1045</f>
        <v>MWC</v>
      </c>
      <c r="J57" s="105" t="str">
        <f>+[1]All!J1045</f>
        <v>San Diego State</v>
      </c>
      <c r="K57" s="106" t="str">
        <f>+[1]All!K1045</f>
        <v>UNLV</v>
      </c>
      <c r="L57" s="45">
        <f>+[1]All!L1045</f>
        <v>4</v>
      </c>
      <c r="M57" s="71">
        <f>+[1]All!M1045</f>
        <v>0</v>
      </c>
      <c r="N57" s="35" t="str">
        <f>+[1]All!T1045</f>
        <v>UNLV</v>
      </c>
      <c r="O57" s="37" t="str">
        <f>+[1]All!AL1045</f>
        <v>San Diego State</v>
      </c>
      <c r="P57" s="34">
        <f>+[1]All!AM1045</f>
        <v>24</v>
      </c>
      <c r="Q57" s="37" t="str">
        <f>+[1]All!AN1045</f>
        <v>UNLV</v>
      </c>
      <c r="R57" s="28">
        <f>+[1]All!AO1045</f>
        <v>13</v>
      </c>
      <c r="T57" s="29" t="str">
        <f>+[1]All!AQ1045</f>
        <v>San Diego State</v>
      </c>
      <c r="U57" s="32">
        <f>+[1]All!AR1045</f>
        <v>1</v>
      </c>
      <c r="V57" s="34">
        <f>+[1]All!AS1045</f>
        <v>2</v>
      </c>
      <c r="W57" s="34">
        <f>+[1]All!AT1045</f>
        <v>0</v>
      </c>
      <c r="X57" s="32">
        <f>+[1]All!AU1045</f>
        <v>4</v>
      </c>
      <c r="Y57" s="34">
        <f>+[1]All!AV1045</f>
        <v>3</v>
      </c>
      <c r="Z57" s="28">
        <f>+[1]All!AW1045</f>
        <v>1</v>
      </c>
      <c r="AB57" s="35">
        <f>+[1]All!AY1045</f>
        <v>0</v>
      </c>
      <c r="AC57" s="39">
        <f>+[1]All!AZ1045</f>
        <v>0</v>
      </c>
      <c r="AD57" s="36">
        <f>+[1]All!BA1045</f>
        <v>0</v>
      </c>
      <c r="AE57" s="28"/>
      <c r="AF57" s="30" t="str">
        <f>+[1]All!BC1045</f>
        <v>UNLV</v>
      </c>
      <c r="AG57" s="32">
        <f>+[1]All!BD1045</f>
        <v>1</v>
      </c>
      <c r="AH57" s="34">
        <f>+[1]All!BE1045</f>
        <v>2</v>
      </c>
      <c r="AI57" s="34">
        <f>+[1]All!BF1045</f>
        <v>0</v>
      </c>
      <c r="AJ57" s="32">
        <f>+[1]All!BG1045</f>
        <v>5</v>
      </c>
      <c r="AK57" s="34">
        <f>+[1]All!BH1045</f>
        <v>3</v>
      </c>
      <c r="AL57" s="28">
        <f>+[1]All!BI1045</f>
        <v>0</v>
      </c>
      <c r="AM57" s="37">
        <f>+[1]All!BJ1045</f>
        <v>64.31</v>
      </c>
      <c r="AN57" s="38">
        <f>+[1]All!BK1045</f>
        <v>61.7</v>
      </c>
    </row>
    <row r="58" spans="1:40" x14ac:dyDescent="0.25">
      <c r="A58" s="28">
        <f>+[1]All!A1046</f>
        <v>14</v>
      </c>
      <c r="B58" s="29" t="str">
        <f>+[1]All!B1046</f>
        <v>Sat</v>
      </c>
      <c r="C58" s="30">
        <f>+[1]All!C1046</f>
        <v>41608</v>
      </c>
      <c r="D58" s="31">
        <f>+[1]All!D1046</f>
        <v>0.66666666666666663</v>
      </c>
      <c r="E58" s="28">
        <f>+[1]All!E1046</f>
        <v>0</v>
      </c>
      <c r="F58" s="35" t="str">
        <f>+[1]All!F1046</f>
        <v>Wyoming</v>
      </c>
      <c r="G58" s="36" t="str">
        <f>+[1]All!G1046</f>
        <v>MWC</v>
      </c>
      <c r="H58" s="35" t="str">
        <f>+[1]All!H1046</f>
        <v>Utah State</v>
      </c>
      <c r="I58" s="36" t="str">
        <f>+[1]All!I1046</f>
        <v>MWC</v>
      </c>
      <c r="J58" s="105" t="str">
        <f>+[1]All!J1046</f>
        <v>Utah State</v>
      </c>
      <c r="K58" s="106" t="str">
        <f>+[1]All!K1046</f>
        <v>Wyoming</v>
      </c>
      <c r="L58" s="42">
        <f>+[1]All!L1046</f>
        <v>21</v>
      </c>
      <c r="M58" s="70">
        <f>+[1]All!M1046</f>
        <v>0</v>
      </c>
      <c r="N58" s="32" t="str">
        <f>+[1]All!T1046</f>
        <v>Utah State</v>
      </c>
      <c r="O58" s="37" t="str">
        <f>+[1]All!AL1046</f>
        <v>DNP</v>
      </c>
      <c r="T58" s="29" t="str">
        <f>+[1]All!AQ1046</f>
        <v>Wyoming</v>
      </c>
      <c r="U58" s="32">
        <f>+[1]All!AR1046</f>
        <v>2</v>
      </c>
      <c r="V58" s="34">
        <f>+[1]All!AS1046</f>
        <v>1</v>
      </c>
      <c r="W58" s="34">
        <f>+[1]All!AT1046</f>
        <v>1</v>
      </c>
      <c r="X58" s="32">
        <f>+[1]All!AU1046</f>
        <v>3</v>
      </c>
      <c r="Y58" s="34">
        <f>+[1]All!AV1046</f>
        <v>4</v>
      </c>
      <c r="Z58" s="28">
        <f>+[1]All!AW1046</f>
        <v>1</v>
      </c>
      <c r="AB58" s="32">
        <f>+[1]All!AY1046</f>
        <v>0</v>
      </c>
      <c r="AC58" s="34">
        <f>+[1]All!AZ1046</f>
        <v>0</v>
      </c>
      <c r="AD58" s="28">
        <f>+[1]All!BA1046</f>
        <v>0</v>
      </c>
      <c r="AE58" s="28"/>
      <c r="AF58" s="30" t="str">
        <f>+[1]All!BC1046</f>
        <v>Utah State</v>
      </c>
      <c r="AG58" s="32">
        <f>+[1]All!BD1046</f>
        <v>3</v>
      </c>
      <c r="AH58" s="34">
        <f>+[1]All!BE1046</f>
        <v>1</v>
      </c>
      <c r="AI58" s="34">
        <f>+[1]All!BF1046</f>
        <v>0</v>
      </c>
      <c r="AJ58" s="32">
        <f>+[1]All!BG1046</f>
        <v>7</v>
      </c>
      <c r="AK58" s="34">
        <f>+[1]All!BH1046</f>
        <v>2</v>
      </c>
      <c r="AL58" s="28">
        <f>+[1]All!BI1046</f>
        <v>0</v>
      </c>
      <c r="AM58" s="37">
        <f>+[1]All!BJ1046</f>
        <v>55.61</v>
      </c>
      <c r="AN58" s="38">
        <f>+[1]All!BK1046</f>
        <v>76.92</v>
      </c>
    </row>
    <row r="59" spans="1:40" x14ac:dyDescent="0.25">
      <c r="F59" s="35"/>
      <c r="G59" s="36"/>
      <c r="H59" s="35"/>
      <c r="I59" s="36"/>
      <c r="L59" s="42"/>
      <c r="M59" s="70"/>
      <c r="AB59" s="32"/>
      <c r="AC59" s="34"/>
      <c r="AD59" s="28"/>
      <c r="AE59" s="28"/>
      <c r="AF59" s="30"/>
    </row>
    <row r="60" spans="1:40" x14ac:dyDescent="0.25">
      <c r="A60" s="28">
        <f>+[1]All!A1047</f>
        <v>14</v>
      </c>
      <c r="B60" s="29" t="str">
        <f>+[1]All!B1047</f>
        <v>Sat</v>
      </c>
      <c r="C60" s="30">
        <f>+[1]All!C1047</f>
        <v>41608</v>
      </c>
      <c r="D60" s="31">
        <f>+[1]All!D1047</f>
        <v>0.89583333333333337</v>
      </c>
      <c r="E60" s="28" t="str">
        <f>+[1]All!E1047</f>
        <v>PAC12</v>
      </c>
      <c r="F60" s="32" t="str">
        <f>+[1]All!F1047</f>
        <v>Arizona</v>
      </c>
      <c r="G60" s="36" t="str">
        <f>+[1]All!G1047</f>
        <v>P12</v>
      </c>
      <c r="H60" s="32" t="str">
        <f>+[1]All!H1047</f>
        <v>Arizona State</v>
      </c>
      <c r="I60" s="36" t="str">
        <f>+[1]All!I1047</f>
        <v>P12</v>
      </c>
      <c r="J60" s="105" t="str">
        <f>+[1]All!J1047</f>
        <v>Arizona State</v>
      </c>
      <c r="K60" s="106" t="str">
        <f>+[1]All!K1047</f>
        <v>Arizona</v>
      </c>
      <c r="L60" s="45">
        <f>+[1]All!L1047</f>
        <v>12</v>
      </c>
      <c r="M60" s="71">
        <f>+[1]All!M1047</f>
        <v>0</v>
      </c>
      <c r="N60" s="35" t="str">
        <f>+[1]All!T1047</f>
        <v>Arizona State</v>
      </c>
      <c r="O60" s="37" t="str">
        <f>+[1]All!AL1047</f>
        <v>Arizona State</v>
      </c>
      <c r="P60" s="34">
        <f>+[1]All!AM1047</f>
        <v>41</v>
      </c>
      <c r="Q60" s="37" t="str">
        <f>+[1]All!AN1047</f>
        <v>Arizona</v>
      </c>
      <c r="R60" s="28">
        <f>+[1]All!AO1047</f>
        <v>34</v>
      </c>
      <c r="T60" s="29" t="str">
        <f>+[1]All!AQ1047</f>
        <v>Arizona</v>
      </c>
      <c r="U60" s="32">
        <f>+[1]All!AR1047</f>
        <v>2</v>
      </c>
      <c r="V60" s="34">
        <f>+[1]All!AS1047</f>
        <v>3</v>
      </c>
      <c r="W60" s="34">
        <f>+[1]All!AT1047</f>
        <v>0</v>
      </c>
      <c r="X60" s="32">
        <f>+[1]All!AU1047</f>
        <v>4</v>
      </c>
      <c r="Y60" s="34">
        <f>+[1]All!AV1047</f>
        <v>4</v>
      </c>
      <c r="Z60" s="28">
        <f>+[1]All!AW1047</f>
        <v>0</v>
      </c>
      <c r="AB60" s="35">
        <f>+[1]All!AY1047</f>
        <v>4</v>
      </c>
      <c r="AC60" s="39">
        <f>+[1]All!AZ1047</f>
        <v>4</v>
      </c>
      <c r="AD60" s="36">
        <f>+[1]All!BA1047</f>
        <v>0</v>
      </c>
      <c r="AF60" s="30" t="str">
        <f>+[1]All!BC1047</f>
        <v>Arizona State</v>
      </c>
      <c r="AG60" s="32">
        <f>+[1]All!BD1047</f>
        <v>3</v>
      </c>
      <c r="AH60" s="34">
        <f>+[1]All!BE1047</f>
        <v>1</v>
      </c>
      <c r="AI60" s="34">
        <f>+[1]All!BF1047</f>
        <v>0</v>
      </c>
      <c r="AJ60" s="32">
        <f>+[1]All!BG1047</f>
        <v>5</v>
      </c>
      <c r="AK60" s="34">
        <f>+[1]All!BH1047</f>
        <v>3</v>
      </c>
      <c r="AL60" s="28">
        <f>+[1]All!BI1047</f>
        <v>0</v>
      </c>
      <c r="AM60" s="37">
        <f>+[1]All!BJ1047</f>
        <v>84.15</v>
      </c>
      <c r="AN60" s="38">
        <f>+[1]All!BK1047</f>
        <v>91.69</v>
      </c>
    </row>
    <row r="61" spans="1:40" x14ac:dyDescent="0.25">
      <c r="A61" s="28">
        <f>+[1]All!A1048</f>
        <v>14</v>
      </c>
      <c r="B61" s="28" t="str">
        <f>+[1]All!B1048</f>
        <v>Sat</v>
      </c>
      <c r="C61" s="40">
        <f>+[1]All!C1048</f>
        <v>41608</v>
      </c>
      <c r="D61" s="31">
        <f>+[1]All!D1048</f>
        <v>0.83333333333333337</v>
      </c>
      <c r="E61" s="28" t="str">
        <f>+[1]All!E1048</f>
        <v>ABC</v>
      </c>
      <c r="F61" s="32" t="str">
        <f>+[1]All!F1048</f>
        <v>UCLA</v>
      </c>
      <c r="G61" s="36" t="str">
        <f>+[1]All!G1048</f>
        <v>P12</v>
      </c>
      <c r="H61" s="35" t="str">
        <f>+[1]All!H1048</f>
        <v>Southern Cal</v>
      </c>
      <c r="I61" s="36" t="str">
        <f>+[1]All!I1048</f>
        <v>P12</v>
      </c>
      <c r="J61" s="105" t="str">
        <f>+[1]All!J1048</f>
        <v>Southern Cal</v>
      </c>
      <c r="K61" s="106" t="str">
        <f>+[1]All!K1048</f>
        <v>UCLA</v>
      </c>
      <c r="L61" s="33">
        <f>+[1]All!L1048</f>
        <v>3.5</v>
      </c>
      <c r="M61" s="68">
        <f>+[1]All!M1048</f>
        <v>0</v>
      </c>
      <c r="N61" s="35" t="str">
        <f>+[1]All!T1048</f>
        <v>Southern Cal</v>
      </c>
      <c r="O61" s="37" t="str">
        <f>+[1]All!AL1048</f>
        <v>UCLA</v>
      </c>
      <c r="P61" s="39">
        <f>+[1]All!AM1048</f>
        <v>38</v>
      </c>
      <c r="Q61" s="37" t="str">
        <f>+[1]All!AN1048</f>
        <v>Southern Cal</v>
      </c>
      <c r="R61" s="36">
        <f>+[1]All!AO1048</f>
        <v>18</v>
      </c>
      <c r="S61" s="41"/>
      <c r="T61" s="29" t="str">
        <f>+[1]All!AQ1048</f>
        <v>UCLA</v>
      </c>
      <c r="U61" s="32">
        <f>+[1]All!AR1048</f>
        <v>2</v>
      </c>
      <c r="V61" s="34">
        <f>+[1]All!AS1048</f>
        <v>2</v>
      </c>
      <c r="W61" s="34">
        <f>+[1]All!AT1048</f>
        <v>0</v>
      </c>
      <c r="X61" s="32">
        <f>+[1]All!AU1048</f>
        <v>5</v>
      </c>
      <c r="Y61" s="34">
        <f>+[1]All!AV1048</f>
        <v>4</v>
      </c>
      <c r="Z61" s="28">
        <f>+[1]All!AW1048</f>
        <v>0</v>
      </c>
      <c r="AB61" s="35">
        <f>+[1]All!AY1048</f>
        <v>4</v>
      </c>
      <c r="AC61" s="39">
        <f>+[1]All!AZ1048</f>
        <v>4</v>
      </c>
      <c r="AD61" s="36">
        <f>+[1]All!BA1048</f>
        <v>0</v>
      </c>
      <c r="AE61" s="28"/>
      <c r="AF61" s="30" t="str">
        <f>+[1]All!BC1048</f>
        <v>Southern Cal</v>
      </c>
      <c r="AG61" s="32">
        <f>+[1]All!BD1048</f>
        <v>3</v>
      </c>
      <c r="AH61" s="34">
        <f>+[1]All!BE1048</f>
        <v>2</v>
      </c>
      <c r="AI61" s="34">
        <f>+[1]All!BF1048</f>
        <v>0</v>
      </c>
      <c r="AJ61" s="32">
        <f>+[1]All!BG1048</f>
        <v>4</v>
      </c>
      <c r="AK61" s="34">
        <f>+[1]All!BH1048</f>
        <v>6</v>
      </c>
      <c r="AL61" s="28">
        <f>+[1]All!BI1048</f>
        <v>0</v>
      </c>
      <c r="AM61" s="37">
        <f>+[1]All!BJ1048</f>
        <v>86.38</v>
      </c>
      <c r="AN61" s="38">
        <f>+[1]All!BK1048</f>
        <v>85.16</v>
      </c>
    </row>
    <row r="62" spans="1:40" x14ac:dyDescent="0.25">
      <c r="A62" s="28">
        <f>+[1]All!A1049</f>
        <v>14</v>
      </c>
      <c r="B62" s="28" t="str">
        <f>+[1]All!B1049</f>
        <v>Sat</v>
      </c>
      <c r="C62" s="40">
        <f>+[1]All!C1049</f>
        <v>41608</v>
      </c>
      <c r="D62" s="31">
        <f>+[1]All!D1049</f>
        <v>0.79166666666666663</v>
      </c>
      <c r="E62" s="28" t="str">
        <f>+[1]All!E1049</f>
        <v>Fox</v>
      </c>
      <c r="F62" s="35" t="str">
        <f>+[1]All!F1049</f>
        <v>Notre Dame</v>
      </c>
      <c r="G62" s="36" t="str">
        <f>+[1]All!G1049</f>
        <v>Ind</v>
      </c>
      <c r="H62" s="35" t="str">
        <f>+[1]All!H1049</f>
        <v>Stanford</v>
      </c>
      <c r="I62" s="36" t="str">
        <f>+[1]All!I1049</f>
        <v>P12</v>
      </c>
      <c r="J62" s="105" t="str">
        <f>+[1]All!J1049</f>
        <v>Stanford</v>
      </c>
      <c r="K62" s="106" t="str">
        <f>+[1]All!K1049</f>
        <v>Notre Dame</v>
      </c>
      <c r="L62" s="33">
        <f>+[1]All!L1049</f>
        <v>14.5</v>
      </c>
      <c r="M62" s="68">
        <f>+[1]All!M1049</f>
        <v>0</v>
      </c>
      <c r="N62" s="35" t="str">
        <f>+[1]All!T1049</f>
        <v>Notre Dame</v>
      </c>
      <c r="O62" s="37" t="str">
        <f>+[1]All!AL1049</f>
        <v>Notre Dame</v>
      </c>
      <c r="P62" s="39">
        <f>+[1]All!AM1049</f>
        <v>20</v>
      </c>
      <c r="Q62" s="37" t="str">
        <f>+[1]All!AN1049</f>
        <v>Stanford</v>
      </c>
      <c r="R62" s="36">
        <f>+[1]All!AO1049</f>
        <v>13</v>
      </c>
      <c r="S62" s="41"/>
      <c r="T62" s="29" t="str">
        <f>+[1]All!AQ1049</f>
        <v>Notre Dame</v>
      </c>
      <c r="U62" s="32">
        <f>+[1]All!AR1049</f>
        <v>1</v>
      </c>
      <c r="V62" s="34">
        <f>+[1]All!AS1049</f>
        <v>2</v>
      </c>
      <c r="W62" s="34">
        <f>+[1]All!AT1049</f>
        <v>0</v>
      </c>
      <c r="X62" s="32">
        <f>+[1]All!AU1049</f>
        <v>4</v>
      </c>
      <c r="Y62" s="34">
        <f>+[1]All!AV1049</f>
        <v>6</v>
      </c>
      <c r="Z62" s="28">
        <f>+[1]All!AW1049</f>
        <v>0</v>
      </c>
      <c r="AB62" s="32">
        <f>+[1]All!AY1049</f>
        <v>3</v>
      </c>
      <c r="AC62" s="34">
        <f>+[1]All!AZ1049</f>
        <v>4</v>
      </c>
      <c r="AD62" s="28">
        <f>+[1]All!BA1049</f>
        <v>1</v>
      </c>
      <c r="AE62" s="28"/>
      <c r="AF62" s="30" t="str">
        <f>+[1]All!BC1049</f>
        <v>Stanford</v>
      </c>
      <c r="AG62" s="32">
        <f>+[1]All!BD1049</f>
        <v>3</v>
      </c>
      <c r="AH62" s="34">
        <f>+[1]All!BE1049</f>
        <v>2</v>
      </c>
      <c r="AI62" s="34">
        <f>+[1]All!BF1049</f>
        <v>0</v>
      </c>
      <c r="AJ62" s="32">
        <f>+[1]All!BG1049</f>
        <v>5</v>
      </c>
      <c r="AK62" s="34">
        <f>+[1]All!BH1049</f>
        <v>4</v>
      </c>
      <c r="AL62" s="28">
        <f>+[1]All!BI1049</f>
        <v>0</v>
      </c>
      <c r="AM62" s="37">
        <f>+[1]All!BJ1049</f>
        <v>78.78</v>
      </c>
      <c r="AN62" s="38">
        <f>+[1]All!BK1049</f>
        <v>90.7</v>
      </c>
    </row>
    <row r="63" spans="1:40" x14ac:dyDescent="0.25">
      <c r="A63" s="28">
        <f>+[1]All!A1050</f>
        <v>14</v>
      </c>
      <c r="B63" s="28" t="str">
        <f>+[1]All!B1050</f>
        <v>Sat</v>
      </c>
      <c r="C63" s="40">
        <f>+[1]All!C1050</f>
        <v>41608</v>
      </c>
      <c r="D63" s="31">
        <f>+[1]All!D1050</f>
        <v>0.58333333333333337</v>
      </c>
      <c r="E63" s="28" t="str">
        <f>+[1]All!E1050</f>
        <v>PAC12</v>
      </c>
      <c r="F63" s="32" t="str">
        <f>+[1]All!F1050</f>
        <v>Colorado</v>
      </c>
      <c r="G63" s="36" t="str">
        <f>+[1]All!G1050</f>
        <v>P12</v>
      </c>
      <c r="H63" s="35" t="str">
        <f>+[1]All!H1050</f>
        <v>Utah</v>
      </c>
      <c r="I63" s="36" t="str">
        <f>+[1]All!I1050</f>
        <v>P12</v>
      </c>
      <c r="J63" s="105" t="str">
        <f>+[1]All!J1050</f>
        <v>Utah</v>
      </c>
      <c r="K63" s="106" t="str">
        <f>+[1]All!K1050</f>
        <v>Colorado</v>
      </c>
      <c r="L63" s="33">
        <f>+[1]All!L1050</f>
        <v>16.5</v>
      </c>
      <c r="M63" s="68">
        <f>+[1]All!M1050</f>
        <v>0</v>
      </c>
      <c r="N63" s="35" t="str">
        <f>+[1]All!T1050</f>
        <v>Utah</v>
      </c>
      <c r="O63" s="37" t="str">
        <f>+[1]All!AL1050</f>
        <v>Utah</v>
      </c>
      <c r="P63" s="39">
        <f>+[1]All!AM1050</f>
        <v>42</v>
      </c>
      <c r="Q63" s="37" t="str">
        <f>+[1]All!AN1050</f>
        <v>Colorado</v>
      </c>
      <c r="R63" s="36">
        <f>+[1]All!AO1050</f>
        <v>35</v>
      </c>
      <c r="S63" s="41"/>
      <c r="T63" s="29" t="str">
        <f>+[1]All!AQ1050</f>
        <v>Colorado</v>
      </c>
      <c r="U63" s="32">
        <f>+[1]All!AR1050</f>
        <v>1</v>
      </c>
      <c r="V63" s="34">
        <f>+[1]All!AS1050</f>
        <v>2</v>
      </c>
      <c r="W63" s="34">
        <f>+[1]All!AT1050</f>
        <v>0</v>
      </c>
      <c r="X63" s="32">
        <f>+[1]All!AU1050</f>
        <v>3</v>
      </c>
      <c r="Y63" s="34">
        <f>+[1]All!AV1050</f>
        <v>4</v>
      </c>
      <c r="Z63" s="28">
        <f>+[1]All!AW1050</f>
        <v>0</v>
      </c>
      <c r="AB63" s="32">
        <f>+[1]All!AY1050</f>
        <v>2</v>
      </c>
      <c r="AC63" s="34">
        <f>+[1]All!AZ1050</f>
        <v>0</v>
      </c>
      <c r="AD63" s="28">
        <f>+[1]All!BA1050</f>
        <v>0</v>
      </c>
      <c r="AE63" s="28"/>
      <c r="AF63" s="30" t="str">
        <f>+[1]All!BC1050</f>
        <v>Utah</v>
      </c>
      <c r="AG63" s="32">
        <f>+[1]All!BD1050</f>
        <v>1</v>
      </c>
      <c r="AH63" s="34">
        <f>+[1]All!BE1050</f>
        <v>3</v>
      </c>
      <c r="AI63" s="34">
        <f>+[1]All!BF1050</f>
        <v>0</v>
      </c>
      <c r="AJ63" s="32">
        <f>+[1]All!BG1050</f>
        <v>2</v>
      </c>
      <c r="AK63" s="34">
        <f>+[1]All!BH1050</f>
        <v>6</v>
      </c>
      <c r="AL63" s="28">
        <f>+[1]All!BI1050</f>
        <v>0</v>
      </c>
      <c r="AM63" s="37">
        <f>+[1]All!BJ1050</f>
        <v>65.33</v>
      </c>
      <c r="AN63" s="38">
        <f>+[1]All!BK1050</f>
        <v>79.91</v>
      </c>
    </row>
    <row r="64" spans="1:40" x14ac:dyDescent="0.25">
      <c r="B64" s="28"/>
      <c r="C64" s="40"/>
      <c r="G64" s="36"/>
      <c r="H64" s="35"/>
      <c r="I64" s="36"/>
      <c r="N64" s="35"/>
      <c r="S64" s="41"/>
      <c r="AB64" s="32"/>
      <c r="AC64" s="34"/>
      <c r="AD64" s="28"/>
      <c r="AE64" s="28"/>
      <c r="AF64" s="30"/>
    </row>
    <row r="65" spans="1:40" x14ac:dyDescent="0.25">
      <c r="A65" s="28">
        <f>+[1]All!A1051</f>
        <v>14</v>
      </c>
      <c r="B65" s="28" t="str">
        <f>+[1]All!B1051</f>
        <v>Sat</v>
      </c>
      <c r="C65" s="40">
        <f>+[1]All!C1051</f>
        <v>41608</v>
      </c>
      <c r="D65" s="31">
        <f>+[1]All!D1051</f>
        <v>0.58333333333333337</v>
      </c>
      <c r="E65" s="28" t="str">
        <f>+[1]All!E1051</f>
        <v>espn3</v>
      </c>
      <c r="F65" s="35" t="str">
        <f>+[1]All!F1051</f>
        <v>South Alabama</v>
      </c>
      <c r="G65" s="36" t="str">
        <f>+[1]All!G1051</f>
        <v>SB</v>
      </c>
      <c r="H65" s="35" t="str">
        <f>+[1]All!H1051</f>
        <v>Georgia State</v>
      </c>
      <c r="I65" s="36" t="str">
        <f>+[1]All!I1051</f>
        <v>SB</v>
      </c>
      <c r="J65" s="105" t="str">
        <f>+[1]All!J1051</f>
        <v>South Alabama</v>
      </c>
      <c r="K65" s="106" t="str">
        <f>+[1]All!K1051</f>
        <v>Georgia State</v>
      </c>
      <c r="L65" s="33">
        <f>+[1]All!L1051</f>
        <v>9</v>
      </c>
      <c r="M65" s="68">
        <f>+[1]All!M1051</f>
        <v>0</v>
      </c>
      <c r="N65" s="35" t="str">
        <f>+[1]All!T1051</f>
        <v>South Alabama</v>
      </c>
      <c r="O65" s="37" t="str">
        <f>+[1]All!AL1051</f>
        <v>Georgia State</v>
      </c>
      <c r="P65" s="39">
        <f>+[1]All!AM1051</f>
        <v>27</v>
      </c>
      <c r="Q65" s="37" t="str">
        <f>+[1]All!AN1051</f>
        <v>South Alabama</v>
      </c>
      <c r="R65" s="36">
        <f>+[1]All!AO1051</f>
        <v>20</v>
      </c>
      <c r="S65" s="41"/>
      <c r="T65" s="29" t="str">
        <f>+[1]All!AQ1051</f>
        <v>South Alabama</v>
      </c>
      <c r="U65" s="32">
        <f>+[1]All!AR1051</f>
        <v>3</v>
      </c>
      <c r="V65" s="34">
        <f>+[1]All!AS1051</f>
        <v>1</v>
      </c>
      <c r="W65" s="34">
        <f>+[1]All!AT1051</f>
        <v>0</v>
      </c>
      <c r="X65" s="32">
        <f>+[1]All!AU1051</f>
        <v>6</v>
      </c>
      <c r="Y65" s="34">
        <f>+[1]All!AV1051</f>
        <v>2</v>
      </c>
      <c r="Z65" s="28">
        <f>+[1]All!AW1051</f>
        <v>0</v>
      </c>
      <c r="AB65" s="32">
        <f>+[1]All!AY1051</f>
        <v>0</v>
      </c>
      <c r="AC65" s="34">
        <f>+[1]All!AZ1051</f>
        <v>0</v>
      </c>
      <c r="AD65" s="28">
        <f>+[1]All!BA1051</f>
        <v>0</v>
      </c>
      <c r="AE65" s="28"/>
      <c r="AF65" s="30" t="str">
        <f>+[1]All!BC1051</f>
        <v>Georgia State</v>
      </c>
      <c r="AG65" s="32">
        <f>+[1]All!BD1051</f>
        <v>2</v>
      </c>
      <c r="AH65" s="34">
        <f>+[1]All!BE1051</f>
        <v>0</v>
      </c>
      <c r="AI65" s="34">
        <f>+[1]All!BF1051</f>
        <v>0</v>
      </c>
      <c r="AJ65" s="32">
        <f>+[1]All!BG1051</f>
        <v>6</v>
      </c>
      <c r="AK65" s="34">
        <f>+[1]All!BH1051</f>
        <v>1</v>
      </c>
      <c r="AL65" s="28">
        <f>+[1]All!BI1051</f>
        <v>0</v>
      </c>
      <c r="AM65" s="37">
        <f>+[1]All!BJ1051</f>
        <v>60.82</v>
      </c>
      <c r="AN65" s="38">
        <f>+[1]All!BK1051</f>
        <v>44.51</v>
      </c>
    </row>
    <row r="66" spans="1:40" x14ac:dyDescent="0.25">
      <c r="A66" s="28">
        <f>+[1]All!A1052</f>
        <v>14</v>
      </c>
      <c r="B66" s="28" t="str">
        <f>+[1]All!B1052</f>
        <v>Sat</v>
      </c>
      <c r="C66" s="40">
        <f>+[1]All!C1052</f>
        <v>41608</v>
      </c>
      <c r="D66" s="31">
        <f>+[1]All!D1052</f>
        <v>0.79166666666666663</v>
      </c>
      <c r="E66" s="28" t="str">
        <f>+[1]All!E1052</f>
        <v>espn3</v>
      </c>
      <c r="F66" s="35" t="str">
        <f>+[1]All!F1052</f>
        <v>UL Monroe</v>
      </c>
      <c r="G66" s="36" t="str">
        <f>+[1]All!G1052</f>
        <v>SB</v>
      </c>
      <c r="H66" s="35" t="str">
        <f>+[1]All!H1052</f>
        <v>UL Lafayette</v>
      </c>
      <c r="I66" s="36" t="str">
        <f>+[1]All!I1052</f>
        <v>SB</v>
      </c>
      <c r="J66" s="105" t="str">
        <f>+[1]All!J1052</f>
        <v>UL Lafayette</v>
      </c>
      <c r="K66" s="106" t="str">
        <f>+[1]All!K1052</f>
        <v>UL Monroe</v>
      </c>
      <c r="L66" s="33">
        <f>+[1]All!L1052</f>
        <v>15</v>
      </c>
      <c r="M66" s="68">
        <f>+[1]All!M1052</f>
        <v>0</v>
      </c>
      <c r="N66" s="35" t="str">
        <f>+[1]All!T1052</f>
        <v>UL Monroe</v>
      </c>
      <c r="O66" s="37" t="str">
        <f>+[1]All!AL1052</f>
        <v>UL Lafayette</v>
      </c>
      <c r="P66" s="39">
        <f>+[1]All!AM1052</f>
        <v>40</v>
      </c>
      <c r="Q66" s="37" t="str">
        <f>+[1]All!AN1052</f>
        <v>UL Monroe</v>
      </c>
      <c r="R66" s="36">
        <f>+[1]All!AO1052</f>
        <v>24</v>
      </c>
      <c r="S66" s="41"/>
      <c r="T66" s="29" t="str">
        <f>+[1]All!AQ1052</f>
        <v>UL Monroe</v>
      </c>
      <c r="U66" s="32">
        <f>+[1]All!AR1052</f>
        <v>3</v>
      </c>
      <c r="V66" s="34">
        <f>+[1]All!AS1052</f>
        <v>3</v>
      </c>
      <c r="W66" s="34">
        <f>+[1]All!AT1052</f>
        <v>0</v>
      </c>
      <c r="X66" s="32">
        <f>+[1]All!AU1052</f>
        <v>4</v>
      </c>
      <c r="Y66" s="34">
        <f>+[1]All!AV1052</f>
        <v>5</v>
      </c>
      <c r="Z66" s="28">
        <f>+[1]All!AW1052</f>
        <v>0</v>
      </c>
      <c r="AB66" s="35">
        <f>+[1]All!AY1052</f>
        <v>3</v>
      </c>
      <c r="AC66" s="39">
        <f>+[1]All!AZ1052</f>
        <v>5</v>
      </c>
      <c r="AD66" s="36">
        <f>+[1]All!BA1052</f>
        <v>0</v>
      </c>
      <c r="AE66" s="28"/>
      <c r="AF66" s="30" t="str">
        <f>+[1]All!BC1052</f>
        <v>UL Lafayette</v>
      </c>
      <c r="AG66" s="32">
        <f>+[1]All!BD1052</f>
        <v>1</v>
      </c>
      <c r="AH66" s="34">
        <f>+[1]All!BE1052</f>
        <v>1</v>
      </c>
      <c r="AI66" s="34">
        <f>+[1]All!BF1052</f>
        <v>0</v>
      </c>
      <c r="AJ66" s="32">
        <f>+[1]All!BG1052</f>
        <v>3</v>
      </c>
      <c r="AK66" s="34">
        <f>+[1]All!BH1052</f>
        <v>4</v>
      </c>
      <c r="AL66" s="28">
        <f>+[1]All!BI1052</f>
        <v>0</v>
      </c>
      <c r="AM66" s="37">
        <f>+[1]All!BJ1052</f>
        <v>53.51</v>
      </c>
      <c r="AN66" s="38">
        <f>+[1]All!BK1052</f>
        <v>67.040000000000006</v>
      </c>
    </row>
    <row r="67" spans="1:40" x14ac:dyDescent="0.25">
      <c r="A67" s="28">
        <f>+[1]All!A1053</f>
        <v>14</v>
      </c>
      <c r="B67" s="28" t="str">
        <f>+[1]All!B1053</f>
        <v>Sat</v>
      </c>
      <c r="C67" s="40">
        <f>+[1]All!C1053</f>
        <v>41608</v>
      </c>
      <c r="D67" s="31">
        <f>+[1]All!D1053</f>
        <v>0.66666666666666663</v>
      </c>
      <c r="E67" s="28" t="str">
        <f>+[1]All!E1053</f>
        <v>espn3</v>
      </c>
      <c r="F67" s="32" t="str">
        <f>+[1]All!F1053</f>
        <v>Arkansas State</v>
      </c>
      <c r="G67" s="36" t="str">
        <f>+[1]All!G1053</f>
        <v>SB</v>
      </c>
      <c r="H67" s="32" t="str">
        <f>+[1]All!H1053</f>
        <v xml:space="preserve">Western Kentucky </v>
      </c>
      <c r="I67" s="36" t="str">
        <f>+[1]All!I1053</f>
        <v>SB</v>
      </c>
      <c r="J67" s="105" t="str">
        <f>+[1]All!J1053</f>
        <v xml:space="preserve">Western Kentucky </v>
      </c>
      <c r="K67" s="106" t="str">
        <f>+[1]All!K1053</f>
        <v>Arkansas State</v>
      </c>
      <c r="L67" s="45">
        <f>+[1]All!L1053</f>
        <v>6</v>
      </c>
      <c r="M67" s="71">
        <f>+[1]All!M1053</f>
        <v>0</v>
      </c>
      <c r="N67" s="35" t="str">
        <f>+[1]All!T1053</f>
        <v xml:space="preserve">Western Kentucky </v>
      </c>
      <c r="O67" s="37" t="str">
        <f>+[1]All!AL1053</f>
        <v xml:space="preserve">Western Kentucky </v>
      </c>
      <c r="P67" s="34">
        <f>+[1]All!AM1053</f>
        <v>26</v>
      </c>
      <c r="Q67" s="37" t="str">
        <f>+[1]All!AN1053</f>
        <v>Arkansas State</v>
      </c>
      <c r="R67" s="28">
        <f>+[1]All!AO1053</f>
        <v>13</v>
      </c>
      <c r="T67" s="29" t="str">
        <f>+[1]All!AQ1053</f>
        <v>Arkansas State</v>
      </c>
      <c r="U67" s="32">
        <f>+[1]All!AR1053</f>
        <v>1</v>
      </c>
      <c r="V67" s="34">
        <f>+[1]All!AS1053</f>
        <v>3</v>
      </c>
      <c r="W67" s="34">
        <f>+[1]All!AT1053</f>
        <v>0</v>
      </c>
      <c r="X67" s="32">
        <f>+[1]All!AU1053</f>
        <v>1</v>
      </c>
      <c r="Y67" s="34">
        <f>+[1]All!AV1053</f>
        <v>7</v>
      </c>
      <c r="Z67" s="28">
        <f>+[1]All!AW1053</f>
        <v>0</v>
      </c>
      <c r="AB67" s="35">
        <f>+[1]All!AY1053</f>
        <v>0</v>
      </c>
      <c r="AC67" s="39">
        <f>+[1]All!AZ1053</f>
        <v>4</v>
      </c>
      <c r="AD67" s="36">
        <f>+[1]All!BA1053</f>
        <v>0</v>
      </c>
      <c r="AF67" s="30" t="str">
        <f>+[1]All!BC1053</f>
        <v xml:space="preserve">Western Kentucky </v>
      </c>
      <c r="AG67" s="32">
        <f>+[1]All!BD1053</f>
        <v>2</v>
      </c>
      <c r="AH67" s="34">
        <f>+[1]All!BE1053</f>
        <v>2</v>
      </c>
      <c r="AI67" s="34">
        <f>+[1]All!BF1053</f>
        <v>0</v>
      </c>
      <c r="AJ67" s="32">
        <f>+[1]All!BG1053</f>
        <v>4</v>
      </c>
      <c r="AK67" s="34">
        <f>+[1]All!BH1053</f>
        <v>5</v>
      </c>
      <c r="AL67" s="28">
        <f>+[1]All!BI1053</f>
        <v>0</v>
      </c>
      <c r="AM67" s="37">
        <f>+[1]All!BJ1053</f>
        <v>59.78</v>
      </c>
      <c r="AN67" s="38">
        <f>+[1]All!BK1053</f>
        <v>64.08</v>
      </c>
    </row>
    <row r="68" spans="1:40" x14ac:dyDescent="0.25">
      <c r="B68" s="28"/>
      <c r="C68" s="40"/>
      <c r="G68" s="36"/>
      <c r="I68" s="36"/>
      <c r="L68" s="45"/>
      <c r="M68" s="71"/>
      <c r="N68" s="35"/>
      <c r="P68" s="34"/>
      <c r="R68" s="28"/>
      <c r="AF68" s="30"/>
    </row>
    <row r="69" spans="1:40" x14ac:dyDescent="0.25">
      <c r="A69" s="28">
        <f>+[1]All!A1054</f>
        <v>14</v>
      </c>
      <c r="B69" s="28" t="str">
        <f>+[1]All!B1054</f>
        <v>Sat</v>
      </c>
      <c r="C69" s="40">
        <f>+[1]All!C1054</f>
        <v>41608</v>
      </c>
      <c r="D69" s="31">
        <f>+[1]All!D1054</f>
        <v>0.64583333333333337</v>
      </c>
      <c r="E69" s="28" t="str">
        <f>+[1]All!E1054</f>
        <v>CBS</v>
      </c>
      <c r="F69" s="32" t="str">
        <f>+[1]All!F1054</f>
        <v xml:space="preserve">Alabama </v>
      </c>
      <c r="G69" s="36" t="str">
        <f>+[1]All!G1054</f>
        <v>SEC</v>
      </c>
      <c r="H69" s="35" t="str">
        <f>+[1]All!H1054</f>
        <v>Auburn</v>
      </c>
      <c r="I69" s="36" t="str">
        <f>+[1]All!I1054</f>
        <v>SEC</v>
      </c>
      <c r="J69" s="105" t="str">
        <f>+[1]All!J1054</f>
        <v xml:space="preserve">Alabama </v>
      </c>
      <c r="K69" s="106" t="str">
        <f>+[1]All!K1054</f>
        <v>Auburn</v>
      </c>
      <c r="L69" s="45">
        <f>+[1]All!L1054</f>
        <v>11</v>
      </c>
      <c r="M69" s="71">
        <f>+[1]All!M1054</f>
        <v>0</v>
      </c>
      <c r="N69" s="35" t="str">
        <f>+[1]All!T1054</f>
        <v>Auburn</v>
      </c>
      <c r="O69" s="37" t="str">
        <f>+[1]All!AL1054</f>
        <v xml:space="preserve">Alabama </v>
      </c>
      <c r="P69" s="34">
        <f>+[1]All!AM1054</f>
        <v>49</v>
      </c>
      <c r="Q69" s="37" t="str">
        <f>+[1]All!AN1054</f>
        <v>Auburn</v>
      </c>
      <c r="R69" s="28">
        <f>+[1]All!AO1054</f>
        <v>0</v>
      </c>
      <c r="T69" s="29" t="str">
        <f>+[1]All!AQ1054</f>
        <v xml:space="preserve">Alabama </v>
      </c>
      <c r="U69" s="32">
        <f>+[1]All!AR1054</f>
        <v>1</v>
      </c>
      <c r="V69" s="34">
        <f>+[1]All!AS1054</f>
        <v>1</v>
      </c>
      <c r="W69" s="34">
        <f>+[1]All!AT1054</f>
        <v>0</v>
      </c>
      <c r="X69" s="32">
        <f>+[1]All!AU1054</f>
        <v>5</v>
      </c>
      <c r="Y69" s="34">
        <f>+[1]All!AV1054</f>
        <v>3</v>
      </c>
      <c r="Z69" s="28">
        <f>+[1]All!AW1054</f>
        <v>0</v>
      </c>
      <c r="AB69" s="35">
        <f>+[1]All!AY1054</f>
        <v>3</v>
      </c>
      <c r="AC69" s="39">
        <f>+[1]All!AZ1054</f>
        <v>5</v>
      </c>
      <c r="AD69" s="36">
        <f>+[1]All!BA1054</f>
        <v>0</v>
      </c>
      <c r="AF69" s="30" t="str">
        <f>+[1]All!BC1054</f>
        <v>Auburn</v>
      </c>
      <c r="AG69" s="32">
        <f>+[1]All!BD1054</f>
        <v>4</v>
      </c>
      <c r="AH69" s="34">
        <f>+[1]All!BE1054</f>
        <v>2</v>
      </c>
      <c r="AI69" s="34">
        <f>+[1]All!BF1054</f>
        <v>0</v>
      </c>
      <c r="AJ69" s="32">
        <f>+[1]All!BG1054</f>
        <v>7</v>
      </c>
      <c r="AK69" s="34">
        <f>+[1]All!BH1054</f>
        <v>2</v>
      </c>
      <c r="AL69" s="28">
        <f>+[1]All!BI1054</f>
        <v>0</v>
      </c>
      <c r="AM69" s="37">
        <f>+[1]All!BJ1054</f>
        <v>99.4</v>
      </c>
      <c r="AN69" s="38">
        <f>+[1]All!BK1054</f>
        <v>85.91</v>
      </c>
    </row>
    <row r="70" spans="1:40" x14ac:dyDescent="0.25">
      <c r="A70" s="28">
        <f>+[1]All!A1055</f>
        <v>14</v>
      </c>
      <c r="B70" s="28" t="str">
        <f>+[1]All!B1055</f>
        <v>Sat</v>
      </c>
      <c r="C70" s="40">
        <f>+[1]All!C1055</f>
        <v>41608</v>
      </c>
      <c r="D70" s="31">
        <f>+[1]All!D1055</f>
        <v>0.5</v>
      </c>
      <c r="E70" s="28" t="str">
        <f>+[1]All!E1055</f>
        <v>ESPN</v>
      </c>
      <c r="F70" s="35" t="str">
        <f>+[1]All!F1055</f>
        <v>Florida State</v>
      </c>
      <c r="G70" s="36" t="str">
        <f>+[1]All!G1055</f>
        <v>ACC</v>
      </c>
      <c r="H70" s="35" t="str">
        <f>+[1]All!H1055</f>
        <v>Florida</v>
      </c>
      <c r="I70" s="36" t="str">
        <f>+[1]All!I1055</f>
        <v>SEC</v>
      </c>
      <c r="J70" s="105" t="str">
        <f>+[1]All!J1055</f>
        <v>Florida State</v>
      </c>
      <c r="K70" s="106" t="str">
        <f>+[1]All!K1055</f>
        <v>Florida</v>
      </c>
      <c r="L70" s="33">
        <f>+[1]All!L1055</f>
        <v>27</v>
      </c>
      <c r="M70" s="68">
        <f>+[1]All!M1055</f>
        <v>0</v>
      </c>
      <c r="N70" s="35" t="str">
        <f>+[1]All!T1055</f>
        <v>Florida</v>
      </c>
      <c r="O70" s="37" t="str">
        <f>+[1]All!AL1055</f>
        <v>Florida</v>
      </c>
      <c r="P70" s="39">
        <f>+[1]All!AM1055</f>
        <v>37</v>
      </c>
      <c r="Q70" s="37" t="str">
        <f>+[1]All!AN1055</f>
        <v>Florida State</v>
      </c>
      <c r="R70" s="36">
        <f>+[1]All!AO1055</f>
        <v>26</v>
      </c>
      <c r="S70" s="41"/>
      <c r="T70" s="29" t="str">
        <f>+[1]All!AQ1055</f>
        <v>Florida State</v>
      </c>
      <c r="U70" s="32">
        <f>+[1]All!AR1055</f>
        <v>2</v>
      </c>
      <c r="V70" s="34">
        <f>+[1]All!AS1055</f>
        <v>1</v>
      </c>
      <c r="W70" s="34">
        <f>+[1]All!AT1055</f>
        <v>0</v>
      </c>
      <c r="X70" s="32">
        <f>+[1]All!AU1055</f>
        <v>6</v>
      </c>
      <c r="Y70" s="34">
        <f>+[1]All!AV1055</f>
        <v>1</v>
      </c>
      <c r="Z70" s="28">
        <f>+[1]All!AW1055</f>
        <v>1</v>
      </c>
      <c r="AB70" s="32">
        <f>+[1]All!AY1055</f>
        <v>3</v>
      </c>
      <c r="AC70" s="34">
        <f>+[1]All!AZ1055</f>
        <v>5</v>
      </c>
      <c r="AD70" s="28">
        <f>+[1]All!BA1055</f>
        <v>0</v>
      </c>
      <c r="AE70" s="28"/>
      <c r="AF70" s="30" t="str">
        <f>+[1]All!BC1055</f>
        <v>Florida</v>
      </c>
      <c r="AG70" s="32">
        <f>+[1]All!BD1055</f>
        <v>1</v>
      </c>
      <c r="AH70" s="34">
        <f>+[1]All!BE1055</f>
        <v>2</v>
      </c>
      <c r="AI70" s="34">
        <f>+[1]All!BF1055</f>
        <v>1</v>
      </c>
      <c r="AJ70" s="32">
        <f>+[1]All!BG1055</f>
        <v>2</v>
      </c>
      <c r="AK70" s="34">
        <f>+[1]All!BH1055</f>
        <v>5</v>
      </c>
      <c r="AL70" s="28">
        <f>+[1]All!BI1055</f>
        <v>1</v>
      </c>
      <c r="AM70" s="37">
        <f>+[1]All!BJ1055</f>
        <v>102.61</v>
      </c>
      <c r="AN70" s="38">
        <f>+[1]All!BK1055</f>
        <v>74.2</v>
      </c>
    </row>
    <row r="71" spans="1:40" x14ac:dyDescent="0.25">
      <c r="A71" s="28">
        <f>+[1]All!A1056</f>
        <v>14</v>
      </c>
      <c r="B71" s="28" t="str">
        <f>+[1]All!B1056</f>
        <v>Sat</v>
      </c>
      <c r="C71" s="40">
        <f>+[1]All!C1056</f>
        <v>41608</v>
      </c>
      <c r="D71" s="31">
        <f>+[1]All!D1056</f>
        <v>0.79166666666666663</v>
      </c>
      <c r="E71" s="28" t="str">
        <f>+[1]All!E1056</f>
        <v>ESPNU</v>
      </c>
      <c r="F71" s="32" t="str">
        <f>+[1]All!F1056</f>
        <v>Tennessee</v>
      </c>
      <c r="G71" s="36" t="str">
        <f>+[1]All!G1056</f>
        <v>SEC</v>
      </c>
      <c r="H71" s="35" t="str">
        <f>+[1]All!H1056</f>
        <v>Kentucky</v>
      </c>
      <c r="I71" s="36" t="str">
        <f>+[1]All!I1056</f>
        <v>SEC</v>
      </c>
      <c r="J71" s="105" t="str">
        <f>+[1]All!J1056</f>
        <v>Tennessee</v>
      </c>
      <c r="K71" s="106" t="str">
        <f>+[1]All!K1056</f>
        <v>Kentucky</v>
      </c>
      <c r="L71" s="45">
        <f>+[1]All!L1056</f>
        <v>3.5</v>
      </c>
      <c r="M71" s="71">
        <f>+[1]All!M1056</f>
        <v>0</v>
      </c>
      <c r="N71" s="35" t="str">
        <f>+[1]All!T1056</f>
        <v>Kentucky</v>
      </c>
      <c r="O71" s="37" t="str">
        <f>+[1]All!AL1056</f>
        <v>Tennessee</v>
      </c>
      <c r="P71" s="34">
        <f>+[1]All!AM1056</f>
        <v>37</v>
      </c>
      <c r="Q71" s="37" t="str">
        <f>+[1]All!AN1056</f>
        <v>Kentucky</v>
      </c>
      <c r="R71" s="28">
        <f>+[1]All!AO1056</f>
        <v>17</v>
      </c>
      <c r="T71" s="29" t="str">
        <f>+[1]All!AQ1056</f>
        <v>Tennessee</v>
      </c>
      <c r="U71" s="32">
        <f>+[1]All!AR1056</f>
        <v>1</v>
      </c>
      <c r="V71" s="34">
        <f>+[1]All!AS1056</f>
        <v>3</v>
      </c>
      <c r="W71" s="34">
        <f>+[1]All!AT1056</f>
        <v>0</v>
      </c>
      <c r="X71" s="32">
        <f>+[1]All!AU1056</f>
        <v>4</v>
      </c>
      <c r="Y71" s="34">
        <f>+[1]All!AV1056</f>
        <v>5</v>
      </c>
      <c r="Z71" s="28">
        <f>+[1]All!AW1056</f>
        <v>0</v>
      </c>
      <c r="AB71" s="35">
        <f>+[1]All!AY1056</f>
        <v>6</v>
      </c>
      <c r="AC71" s="39">
        <f>+[1]All!AZ1056</f>
        <v>2</v>
      </c>
      <c r="AD71" s="36">
        <f>+[1]All!BA1056</f>
        <v>0</v>
      </c>
      <c r="AF71" s="30" t="str">
        <f>+[1]All!BC1056</f>
        <v>Kentucky</v>
      </c>
      <c r="AG71" s="32">
        <f>+[1]All!BD1056</f>
        <v>1</v>
      </c>
      <c r="AH71" s="34">
        <f>+[1]All!BE1056</f>
        <v>2</v>
      </c>
      <c r="AI71" s="34">
        <f>+[1]All!BF1056</f>
        <v>1</v>
      </c>
      <c r="AJ71" s="32">
        <f>+[1]All!BG1056</f>
        <v>3</v>
      </c>
      <c r="AK71" s="34">
        <f>+[1]All!BH1056</f>
        <v>4</v>
      </c>
      <c r="AL71" s="28">
        <f>+[1]All!BI1056</f>
        <v>1</v>
      </c>
      <c r="AM71" s="37">
        <f>+[1]All!BJ1056</f>
        <v>70.13</v>
      </c>
      <c r="AN71" s="38">
        <f>+[1]All!BK1056</f>
        <v>61.37</v>
      </c>
    </row>
    <row r="72" spans="1:40" x14ac:dyDescent="0.25">
      <c r="A72" s="28">
        <f>+[1]All!A1057</f>
        <v>14</v>
      </c>
      <c r="B72" s="28" t="str">
        <f>+[1]All!B1057</f>
        <v>Sat</v>
      </c>
      <c r="C72" s="40">
        <f>+[1]All!C1057</f>
        <v>41608</v>
      </c>
      <c r="D72" s="31">
        <f>+[1]All!D1057</f>
        <v>0.82291666666666663</v>
      </c>
      <c r="E72" s="28" t="str">
        <f>+[1]All!E1057</f>
        <v>ESPN</v>
      </c>
      <c r="F72" s="35" t="str">
        <f>+[1]All!F1057</f>
        <v>Texas A&amp;M</v>
      </c>
      <c r="G72" s="36" t="str">
        <f>+[1]All!G1057</f>
        <v>SEC</v>
      </c>
      <c r="H72" s="35" t="str">
        <f>+[1]All!H1057</f>
        <v>Missouri</v>
      </c>
      <c r="I72" s="36" t="str">
        <f>+[1]All!I1057</f>
        <v>SEC</v>
      </c>
      <c r="J72" s="110" t="str">
        <f>+[1]All!J1057</f>
        <v>Missouri</v>
      </c>
      <c r="K72" s="106" t="str">
        <f>+[1]All!K1057</f>
        <v>Texas A&amp;M</v>
      </c>
      <c r="L72" s="42">
        <f>+[1]All!L1057</f>
        <v>4</v>
      </c>
      <c r="M72" s="70">
        <f>+[1]All!M1057</f>
        <v>0</v>
      </c>
      <c r="N72" s="72" t="str">
        <f>+[1]All!T1057</f>
        <v>Missouri</v>
      </c>
      <c r="O72" s="37" t="str">
        <f>+[1]All!AL1057</f>
        <v>Texas A&amp;M</v>
      </c>
      <c r="P72" s="39">
        <f>+[1]All!AM1057</f>
        <v>59</v>
      </c>
      <c r="Q72" s="37" t="str">
        <f>+[1]All!AN1057</f>
        <v>Missouri</v>
      </c>
      <c r="R72" s="36">
        <f>+[1]All!AO1057</f>
        <v>29</v>
      </c>
      <c r="T72" s="29" t="str">
        <f>+[1]All!AQ1057</f>
        <v>Texas A&amp;M</v>
      </c>
      <c r="U72" s="32">
        <f>+[1]All!AR1057</f>
        <v>0</v>
      </c>
      <c r="V72" s="34">
        <f>+[1]All!AS1057</f>
        <v>3</v>
      </c>
      <c r="W72" s="34">
        <f>+[1]All!AT1057</f>
        <v>0</v>
      </c>
      <c r="X72" s="32">
        <f>+[1]All!AU1057</f>
        <v>4</v>
      </c>
      <c r="Y72" s="34">
        <f>+[1]All!AV1057</f>
        <v>5</v>
      </c>
      <c r="Z72" s="28">
        <f>+[1]All!AW1057</f>
        <v>0</v>
      </c>
      <c r="AB72" s="32">
        <f>+[1]All!AY1057</f>
        <v>3</v>
      </c>
      <c r="AC72" s="34">
        <f>+[1]All!AZ1057</f>
        <v>2</v>
      </c>
      <c r="AD72" s="28">
        <f>+[1]All!BA1057</f>
        <v>0</v>
      </c>
      <c r="AE72" s="28"/>
      <c r="AF72" s="30" t="str">
        <f>+[1]All!BC1057</f>
        <v>Missouri</v>
      </c>
      <c r="AG72" s="32">
        <f>+[1]All!BD1057</f>
        <v>3</v>
      </c>
      <c r="AH72" s="34">
        <f>+[1]All!BE1057</f>
        <v>2</v>
      </c>
      <c r="AI72" s="34">
        <f>+[1]All!BF1057</f>
        <v>0</v>
      </c>
      <c r="AJ72" s="32">
        <f>+[1]All!BG1057</f>
        <v>7</v>
      </c>
      <c r="AK72" s="34">
        <f>+[1]All!BH1057</f>
        <v>2</v>
      </c>
      <c r="AL72" s="28">
        <f>+[1]All!BI1057</f>
        <v>0</v>
      </c>
      <c r="AM72" s="37">
        <f>+[1]All!BJ1057</f>
        <v>83.36</v>
      </c>
      <c r="AN72" s="38">
        <f>+[1]All!BK1057</f>
        <v>90.81</v>
      </c>
    </row>
    <row r="73" spans="1:40" x14ac:dyDescent="0.25">
      <c r="A73" s="28">
        <f>+[1]All!A1058</f>
        <v>14</v>
      </c>
      <c r="B73" s="28" t="str">
        <f>+[1]All!B1058</f>
        <v>Sat</v>
      </c>
      <c r="C73" s="40">
        <f>+[1]All!C1058</f>
        <v>41608</v>
      </c>
      <c r="D73" s="31">
        <f>+[1]All!D1058</f>
        <v>0.79166666666666663</v>
      </c>
      <c r="E73" s="28" t="str">
        <f>+[1]All!E1058</f>
        <v>ESPN2</v>
      </c>
      <c r="F73" s="32" t="str">
        <f>+[1]All!F1058</f>
        <v>Clemson</v>
      </c>
      <c r="G73" s="36" t="str">
        <f>+[1]All!G1058</f>
        <v>ACC</v>
      </c>
      <c r="H73" s="32" t="str">
        <f>+[1]All!H1058</f>
        <v>South Carolina</v>
      </c>
      <c r="I73" s="36" t="str">
        <f>+[1]All!I1058</f>
        <v>SEC</v>
      </c>
      <c r="J73" s="105" t="str">
        <f>+[1]All!J1058</f>
        <v>South Carolina</v>
      </c>
      <c r="K73" s="106" t="str">
        <f>+[1]All!K1058</f>
        <v>Clemson</v>
      </c>
      <c r="L73" s="42">
        <f>+[1]All!L1058</f>
        <v>4.5</v>
      </c>
      <c r="M73" s="70">
        <f>+[1]All!M1058</f>
        <v>0</v>
      </c>
      <c r="N73" s="35" t="str">
        <f>+[1]All!T1058</f>
        <v>Clemson</v>
      </c>
      <c r="O73" s="37" t="str">
        <f>+[1]All!AL1058</f>
        <v>South Carolina</v>
      </c>
      <c r="P73" s="39">
        <f>+[1]All!AM1058</f>
        <v>27</v>
      </c>
      <c r="Q73" s="37" t="str">
        <f>+[1]All!AN1058</f>
        <v>Clemson</v>
      </c>
      <c r="R73" s="36">
        <f>+[1]All!AO1058</f>
        <v>17</v>
      </c>
      <c r="T73" s="29" t="str">
        <f>+[1]All!AQ1058</f>
        <v>Clemson</v>
      </c>
      <c r="U73" s="32">
        <f>+[1]All!AR1058</f>
        <v>2</v>
      </c>
      <c r="V73" s="34">
        <f>+[1]All!AS1058</f>
        <v>2</v>
      </c>
      <c r="W73" s="34">
        <f>+[1]All!AT1058</f>
        <v>0</v>
      </c>
      <c r="X73" s="32">
        <f>+[1]All!AU1058</f>
        <v>4</v>
      </c>
      <c r="Y73" s="34">
        <f>+[1]All!AV1058</f>
        <v>4</v>
      </c>
      <c r="Z73" s="28">
        <f>+[1]All!AW1058</f>
        <v>0</v>
      </c>
      <c r="AB73" s="35">
        <f>+[1]All!AY1058</f>
        <v>2</v>
      </c>
      <c r="AC73" s="39">
        <f>+[1]All!AZ1058</f>
        <v>6</v>
      </c>
      <c r="AD73" s="36">
        <f>+[1]All!BA1058</f>
        <v>0</v>
      </c>
      <c r="AE73" s="28"/>
      <c r="AF73" s="30" t="str">
        <f>+[1]All!BC1058</f>
        <v>South Carolina</v>
      </c>
      <c r="AG73" s="32">
        <f>+[1]All!BD1058</f>
        <v>2</v>
      </c>
      <c r="AH73" s="34">
        <f>+[1]All!BE1058</f>
        <v>2</v>
      </c>
      <c r="AI73" s="34">
        <f>+[1]All!BF1058</f>
        <v>0</v>
      </c>
      <c r="AJ73" s="32">
        <f>+[1]All!BG1058</f>
        <v>4</v>
      </c>
      <c r="AK73" s="34">
        <f>+[1]All!BH1058</f>
        <v>5</v>
      </c>
      <c r="AL73" s="28">
        <f>+[1]All!BI1058</f>
        <v>0</v>
      </c>
      <c r="AM73" s="37">
        <f>+[1]All!BJ1058</f>
        <v>88.01</v>
      </c>
      <c r="AN73" s="38">
        <f>+[1]All!BK1058</f>
        <v>84.97</v>
      </c>
    </row>
    <row r="74" spans="1:40" x14ac:dyDescent="0.25">
      <c r="A74" s="28">
        <f>+[1]All!A1059</f>
        <v>14</v>
      </c>
      <c r="B74" s="28" t="str">
        <f>+[1]All!B1059</f>
        <v>Sat</v>
      </c>
      <c r="C74" s="40">
        <f>+[1]All!C1059</f>
        <v>41608</v>
      </c>
      <c r="D74" s="31">
        <f>+[1]All!D1059</f>
        <v>0.51388749999999994</v>
      </c>
      <c r="E74" s="28" t="str">
        <f>+[1]All!E1059</f>
        <v>SEC</v>
      </c>
      <c r="F74" s="32" t="str">
        <f>+[1]All!F1059</f>
        <v>Wake Forest</v>
      </c>
      <c r="G74" s="36" t="str">
        <f>+[1]All!G1059</f>
        <v>ACC</v>
      </c>
      <c r="H74" s="46" t="str">
        <f>+[1]All!H1059</f>
        <v>Vanderbilt</v>
      </c>
      <c r="I74" s="36" t="str">
        <f>+[1]All!I1059</f>
        <v>SEC</v>
      </c>
      <c r="J74" s="105" t="str">
        <f>+[1]All!J1059</f>
        <v>Vanderbilt</v>
      </c>
      <c r="K74" s="106" t="str">
        <f>+[1]All!K1059</f>
        <v>Wake Forest</v>
      </c>
      <c r="L74" s="42">
        <f>+[1]All!L1059</f>
        <v>15</v>
      </c>
      <c r="M74" s="70">
        <f>+[1]All!M1059</f>
        <v>0</v>
      </c>
      <c r="N74" s="35" t="str">
        <f>+[1]All!T1059</f>
        <v>Wake Forest</v>
      </c>
      <c r="O74" s="37" t="str">
        <f>+[1]All!AL1059</f>
        <v>Vanderbilt</v>
      </c>
      <c r="P74" s="39">
        <f>+[1]All!AM1059</f>
        <v>55</v>
      </c>
      <c r="Q74" s="37" t="str">
        <f>+[1]All!AN1059</f>
        <v>Wake Forest</v>
      </c>
      <c r="R74" s="36">
        <f>+[1]All!AO1059</f>
        <v>21</v>
      </c>
      <c r="T74" s="29" t="str">
        <f>+[1]All!AQ1059</f>
        <v>Wake Forest</v>
      </c>
      <c r="U74" s="32">
        <f>+[1]All!AR1059</f>
        <v>2</v>
      </c>
      <c r="V74" s="34">
        <f>+[1]All!AS1059</f>
        <v>3</v>
      </c>
      <c r="W74" s="34">
        <f>+[1]All!AT1059</f>
        <v>0</v>
      </c>
      <c r="X74" s="32">
        <f>+[1]All!AU1059</f>
        <v>5</v>
      </c>
      <c r="Y74" s="34">
        <f>+[1]All!AV1059</f>
        <v>5</v>
      </c>
      <c r="Z74" s="28">
        <f>+[1]All!AW1059</f>
        <v>0</v>
      </c>
      <c r="AB74" s="35">
        <f>+[1]All!AY1059</f>
        <v>3</v>
      </c>
      <c r="AC74" s="39">
        <f>+[1]All!AZ1059</f>
        <v>3</v>
      </c>
      <c r="AD74" s="36">
        <f>+[1]All!BA1059</f>
        <v>0</v>
      </c>
      <c r="AE74" s="28"/>
      <c r="AF74" s="30" t="str">
        <f>+[1]All!BC1059</f>
        <v>Vanderbilt</v>
      </c>
      <c r="AG74" s="32">
        <f>+[1]All!BD1059</f>
        <v>2</v>
      </c>
      <c r="AH74" s="34">
        <f>+[1]All!BE1059</f>
        <v>3</v>
      </c>
      <c r="AI74" s="34">
        <f>+[1]All!BF1059</f>
        <v>0</v>
      </c>
      <c r="AJ74" s="32">
        <f>+[1]All!BG1059</f>
        <v>4</v>
      </c>
      <c r="AK74" s="34">
        <f>+[1]All!BH1059</f>
        <v>5</v>
      </c>
      <c r="AL74" s="28">
        <f>+[1]All!BI1059</f>
        <v>0</v>
      </c>
      <c r="AM74" s="37">
        <f>+[1]All!BJ1059</f>
        <v>63.77</v>
      </c>
      <c r="AN74" s="38">
        <f>+[1]All!BK1059</f>
        <v>76.8</v>
      </c>
    </row>
    <row r="75" spans="1:40" x14ac:dyDescent="0.25">
      <c r="B75" s="28"/>
      <c r="C75" s="40"/>
      <c r="G75" s="36"/>
      <c r="H75" s="46"/>
      <c r="I75" s="36"/>
      <c r="L75" s="42"/>
      <c r="M75" s="70"/>
      <c r="N75" s="35"/>
      <c r="AE75" s="28"/>
      <c r="AF75" s="30"/>
    </row>
    <row r="76" spans="1:40" x14ac:dyDescent="0.25">
      <c r="A76" s="28">
        <f>+[1]All!A1060</f>
        <v>14</v>
      </c>
      <c r="B76" s="28"/>
      <c r="C76" s="40"/>
      <c r="F76" s="35" t="str">
        <f>+[1]All!F1060</f>
        <v>Oklahoma</v>
      </c>
      <c r="G76" s="36" t="str">
        <f>+[1]All!G1060</f>
        <v>B12</v>
      </c>
      <c r="H76" s="46"/>
      <c r="I76" s="36"/>
      <c r="L76" s="42"/>
      <c r="M76" s="70"/>
      <c r="N76" s="43"/>
      <c r="T76" s="29" t="str">
        <f>+[1]All!AQ1060</f>
        <v>Oklahoma</v>
      </c>
      <c r="U76" s="32">
        <f>+[1]All!AR1060</f>
        <v>2</v>
      </c>
      <c r="V76" s="34">
        <f>+[1]All!AS1060</f>
        <v>1</v>
      </c>
      <c r="W76" s="34">
        <f>+[1]All!AT1060</f>
        <v>0</v>
      </c>
      <c r="X76" s="32">
        <f>+[1]All!AU1060</f>
        <v>5</v>
      </c>
      <c r="Y76" s="34">
        <f>+[1]All!AV1060</f>
        <v>4</v>
      </c>
      <c r="Z76" s="28">
        <f>+[1]All!AW1060</f>
        <v>0</v>
      </c>
      <c r="AB76" s="35">
        <f>+[1]All!AY1060</f>
        <v>0</v>
      </c>
      <c r="AC76" s="39">
        <f>+[1]All!AZ1060</f>
        <v>0</v>
      </c>
      <c r="AD76" s="36">
        <f>+[1]All!BA1060</f>
        <v>0</v>
      </c>
      <c r="AF76" s="30"/>
      <c r="AM76" s="37">
        <f>+[1]All!BJ1060</f>
        <v>80.930000000000007</v>
      </c>
    </row>
    <row r="77" spans="1:40" x14ac:dyDescent="0.25">
      <c r="A77" s="28">
        <f>+[1]All!A1061</f>
        <v>14</v>
      </c>
      <c r="B77" s="28"/>
      <c r="C77" s="40"/>
      <c r="F77" s="35" t="str">
        <f>+[1]All!F1061</f>
        <v>Oklahoma State</v>
      </c>
      <c r="G77" s="36" t="str">
        <f>+[1]All!G1061</f>
        <v>B12</v>
      </c>
      <c r="I77" s="36"/>
      <c r="L77" s="42"/>
      <c r="M77" s="70"/>
      <c r="T77" s="29" t="str">
        <f>+[1]All!AQ1061</f>
        <v>Oklahoma State</v>
      </c>
      <c r="U77" s="32">
        <f>+[1]All!AR1061</f>
        <v>2</v>
      </c>
      <c r="V77" s="34">
        <f>+[1]All!AS1061</f>
        <v>2</v>
      </c>
      <c r="W77" s="34">
        <f>+[1]All!AT1061</f>
        <v>0</v>
      </c>
      <c r="X77" s="32">
        <f>+[1]All!AU1061</f>
        <v>5</v>
      </c>
      <c r="Y77" s="34">
        <f>+[1]All!AV1061</f>
        <v>3</v>
      </c>
      <c r="Z77" s="28">
        <f>+[1]All!AW1061</f>
        <v>0</v>
      </c>
      <c r="AB77" s="32">
        <f>+[1]All!AY1061</f>
        <v>0</v>
      </c>
      <c r="AC77" s="34">
        <f>+[1]All!AZ1061</f>
        <v>0</v>
      </c>
      <c r="AD77" s="28">
        <f>+[1]All!BA1061</f>
        <v>0</v>
      </c>
      <c r="AE77" s="28"/>
      <c r="AF77" s="30"/>
      <c r="AM77" s="37">
        <f>+[1]All!BJ1061</f>
        <v>89.92</v>
      </c>
    </row>
    <row r="78" spans="1:40" x14ac:dyDescent="0.25">
      <c r="A78" s="28">
        <f>+[1]All!A1062</f>
        <v>14</v>
      </c>
      <c r="B78" s="28"/>
      <c r="C78" s="40"/>
      <c r="F78" s="32" t="str">
        <f>+[1]All!F1062</f>
        <v>Cincinnati</v>
      </c>
      <c r="G78" s="36" t="str">
        <f>+[1]All!G1062</f>
        <v>AAC</v>
      </c>
      <c r="H78" s="35"/>
      <c r="I78" s="36"/>
      <c r="L78" s="45"/>
      <c r="M78" s="71"/>
      <c r="N78" s="35"/>
      <c r="P78" s="34"/>
      <c r="R78" s="28"/>
      <c r="T78" s="29" t="str">
        <f>+[1]All!AQ1062</f>
        <v>Cincinnati</v>
      </c>
      <c r="U78" s="32">
        <f>+[1]All!AR1062</f>
        <v>2</v>
      </c>
      <c r="V78" s="34">
        <f>+[1]All!AS1062</f>
        <v>3</v>
      </c>
      <c r="W78" s="34">
        <f>+[1]All!AT1062</f>
        <v>0</v>
      </c>
      <c r="X78" s="32">
        <f>+[1]All!AU1062</f>
        <v>5</v>
      </c>
      <c r="Y78" s="34">
        <f>+[1]All!AV1062</f>
        <v>3</v>
      </c>
      <c r="Z78" s="28">
        <f>+[1]All!AW1062</f>
        <v>0</v>
      </c>
      <c r="AB78" s="35">
        <f>+[1]All!AY1062</f>
        <v>0</v>
      </c>
      <c r="AC78" s="39">
        <f>+[1]All!AZ1062</f>
        <v>0</v>
      </c>
      <c r="AD78" s="36">
        <f>+[1]All!BA1062</f>
        <v>0</v>
      </c>
      <c r="AF78" s="30"/>
      <c r="AM78" s="37">
        <f>+[1]All!BJ1062</f>
        <v>71.790000000000006</v>
      </c>
    </row>
    <row r="79" spans="1:40" x14ac:dyDescent="0.25">
      <c r="A79" s="28">
        <f>+[1]All!A1063</f>
        <v>14</v>
      </c>
      <c r="B79" s="28"/>
      <c r="C79" s="40"/>
      <c r="F79" s="35" t="str">
        <f>+[1]All!F1063</f>
        <v>Louisville</v>
      </c>
      <c r="G79" s="36" t="str">
        <f>+[1]All!G1063</f>
        <v>AAC</v>
      </c>
      <c r="H79" s="35"/>
      <c r="I79" s="36"/>
      <c r="N79" s="35"/>
      <c r="S79" s="41"/>
      <c r="T79" s="29" t="str">
        <f>+[1]All!AQ1063</f>
        <v>Louisville</v>
      </c>
      <c r="U79" s="32">
        <f>+[1]All!AR1063</f>
        <v>1</v>
      </c>
      <c r="V79" s="34">
        <f>+[1]All!AS1063</f>
        <v>1</v>
      </c>
      <c r="W79" s="34">
        <f>+[1]All!AT1063</f>
        <v>1</v>
      </c>
      <c r="X79" s="32">
        <f>+[1]All!AU1063</f>
        <v>3</v>
      </c>
      <c r="Y79" s="34">
        <f>+[1]All!AV1063</f>
        <v>4</v>
      </c>
      <c r="Z79" s="28">
        <f>+[1]All!AW1063</f>
        <v>1</v>
      </c>
      <c r="AB79" s="32">
        <f>+[1]All!AY1063</f>
        <v>0</v>
      </c>
      <c r="AC79" s="34">
        <f>+[1]All!AZ1063</f>
        <v>0</v>
      </c>
      <c r="AD79" s="28">
        <f>+[1]All!BA1063</f>
        <v>0</v>
      </c>
      <c r="AE79" s="28"/>
      <c r="AF79" s="30"/>
      <c r="AM79" s="37">
        <f>+[1]All!BJ1063</f>
        <v>80.25</v>
      </c>
    </row>
    <row r="80" spans="1:40" x14ac:dyDescent="0.25">
      <c r="A80" s="28">
        <f>+[1]All!A1064</f>
        <v>14</v>
      </c>
      <c r="B80" s="28"/>
      <c r="C80" s="40"/>
      <c r="F80" s="32" t="str">
        <f>+[1]All!F1064</f>
        <v>Navy</v>
      </c>
      <c r="G80" s="28" t="str">
        <f>+[1]All!G1064</f>
        <v>Ind</v>
      </c>
      <c r="L80" s="42"/>
      <c r="M80" s="70"/>
      <c r="T80" s="29" t="str">
        <f>+[1]All!AQ1064</f>
        <v>Navy</v>
      </c>
      <c r="U80" s="32">
        <f>+[1]All!AR1064</f>
        <v>4</v>
      </c>
      <c r="V80" s="34">
        <f>+[1]All!AS1064</f>
        <v>2</v>
      </c>
      <c r="W80" s="34">
        <f>+[1]All!AT1064</f>
        <v>0</v>
      </c>
      <c r="X80" s="32">
        <f>+[1]All!AU1064</f>
        <v>6</v>
      </c>
      <c r="Y80" s="34">
        <f>+[1]All!AV1064</f>
        <v>2</v>
      </c>
      <c r="Z80" s="28">
        <f>+[1]All!AW1064</f>
        <v>0</v>
      </c>
      <c r="AB80" s="32">
        <f>+[1]All!AY1064</f>
        <v>0</v>
      </c>
      <c r="AC80" s="34">
        <f>+[1]All!AZ1064</f>
        <v>0</v>
      </c>
      <c r="AD80" s="28">
        <f>+[1]All!BA1064</f>
        <v>0</v>
      </c>
      <c r="AE80" s="28"/>
      <c r="AF80" s="30"/>
      <c r="AM80" s="37">
        <f>+[1]All!BJ1064</f>
        <v>71.34</v>
      </c>
    </row>
    <row r="81" spans="1:40" x14ac:dyDescent="0.25">
      <c r="A81" s="28">
        <f>+[1]All!A1065</f>
        <v>14</v>
      </c>
      <c r="B81" s="28"/>
      <c r="C81" s="40"/>
      <c r="F81" s="32" t="str">
        <f>+[1]All!F1065</f>
        <v>Kent State</v>
      </c>
      <c r="G81" s="28" t="str">
        <f>+[1]All!G1065</f>
        <v>MAC</v>
      </c>
      <c r="L81" s="42"/>
      <c r="M81" s="70"/>
      <c r="T81" s="29" t="str">
        <f>+[1]All!AQ1065</f>
        <v>Kent State</v>
      </c>
      <c r="U81" s="32">
        <f>+[1]All!AR1065</f>
        <v>4</v>
      </c>
      <c r="V81" s="34">
        <f>+[1]All!AS1065</f>
        <v>3</v>
      </c>
      <c r="W81" s="34">
        <f>+[1]All!AT1065</f>
        <v>0</v>
      </c>
      <c r="X81" s="32">
        <f>+[1]All!AU1065</f>
        <v>5</v>
      </c>
      <c r="Y81" s="34">
        <f>+[1]All!AV1065</f>
        <v>5</v>
      </c>
      <c r="Z81" s="28">
        <f>+[1]All!AW1065</f>
        <v>0</v>
      </c>
      <c r="AB81" s="32">
        <f>+[1]All!AY1065</f>
        <v>0</v>
      </c>
      <c r="AC81" s="34">
        <f>+[1]All!AZ1065</f>
        <v>0</v>
      </c>
      <c r="AD81" s="28">
        <f>+[1]All!BA1065</f>
        <v>0</v>
      </c>
      <c r="AE81" s="28"/>
      <c r="AF81" s="30"/>
      <c r="AM81" s="37">
        <f>+[1]All!BJ1065</f>
        <v>59.06</v>
      </c>
    </row>
    <row r="82" spans="1:40" x14ac:dyDescent="0.25">
      <c r="A82" s="28">
        <f>+[1]All!A1066</f>
        <v>14</v>
      </c>
      <c r="B82" s="28"/>
      <c r="C82" s="40"/>
      <c r="F82" s="32" t="str">
        <f>+[1]All!F1066</f>
        <v>California</v>
      </c>
      <c r="G82" s="28" t="str">
        <f>+[1]All!G1066</f>
        <v>P12</v>
      </c>
      <c r="L82" s="42"/>
      <c r="M82" s="70"/>
      <c r="T82" s="29" t="str">
        <f>+[1]All!AQ1066</f>
        <v>California</v>
      </c>
      <c r="U82" s="32">
        <f>+[1]All!AR1066</f>
        <v>1</v>
      </c>
      <c r="V82" s="34">
        <f>+[1]All!AS1066</f>
        <v>3</v>
      </c>
      <c r="W82" s="34">
        <f>+[1]All!AT1066</f>
        <v>0</v>
      </c>
      <c r="X82" s="32">
        <f>+[1]All!AU1066</f>
        <v>2</v>
      </c>
      <c r="Y82" s="34">
        <f>+[1]All!AV1066</f>
        <v>7</v>
      </c>
      <c r="Z82" s="28">
        <f>+[1]All!AW1066</f>
        <v>0</v>
      </c>
      <c r="AB82" s="32">
        <f>+[1]All!AY1066</f>
        <v>0</v>
      </c>
      <c r="AC82" s="34">
        <f>+[1]All!AZ1066</f>
        <v>0</v>
      </c>
      <c r="AD82" s="28">
        <f>+[1]All!BA1066</f>
        <v>0</v>
      </c>
      <c r="AE82" s="28"/>
      <c r="AF82" s="30"/>
      <c r="AM82" s="37">
        <f>+[1]All!BJ1066</f>
        <v>59.12</v>
      </c>
    </row>
    <row r="83" spans="1:40" x14ac:dyDescent="0.25">
      <c r="B83" s="28"/>
      <c r="C83" s="40"/>
      <c r="F83" s="46"/>
      <c r="G83" s="36"/>
      <c r="H83" s="46"/>
      <c r="I83" s="36"/>
      <c r="L83" s="42"/>
      <c r="M83" s="70"/>
      <c r="N83" s="35"/>
      <c r="AB83" s="32"/>
      <c r="AC83" s="34"/>
      <c r="AD83" s="28"/>
      <c r="AE83" s="28"/>
      <c r="AF83" s="30"/>
    </row>
    <row r="84" spans="1:40" x14ac:dyDescent="0.25">
      <c r="B84" s="28"/>
      <c r="C84" s="40"/>
      <c r="F84" s="35" t="s">
        <v>22</v>
      </c>
      <c r="G84" s="36"/>
      <c r="H84" s="35"/>
      <c r="I84" s="36"/>
      <c r="N84" s="35"/>
      <c r="S84" s="41"/>
      <c r="AB84" s="32"/>
      <c r="AC84" s="34"/>
      <c r="AD84" s="28"/>
      <c r="AE84" s="28"/>
      <c r="AF84" s="30"/>
    </row>
    <row r="85" spans="1:40" x14ac:dyDescent="0.25">
      <c r="A85" s="28">
        <f>+[1]NFL!$A217</f>
        <v>13</v>
      </c>
      <c r="B85" s="28" t="str">
        <f>+[1]NFL!$C217</f>
        <v>Thurs</v>
      </c>
      <c r="C85" s="40">
        <f>+[1]NFL!$B217</f>
        <v>41606</v>
      </c>
      <c r="D85" s="31">
        <f>+[1]NFL!$D217</f>
        <v>0.52083333333333337</v>
      </c>
      <c r="E85" s="28" t="str">
        <f>+[1]NFL!$E217</f>
        <v>Fox</v>
      </c>
      <c r="F85" s="32" t="str">
        <f>+[1]NFL!$F217</f>
        <v>Green Bay</v>
      </c>
      <c r="G85" s="36" t="str">
        <f>[2]NFL!BY214</f>
        <v>NFCN</v>
      </c>
      <c r="H85" s="35" t="str">
        <f>+[1]NFL!$G217</f>
        <v>Detroit</v>
      </c>
      <c r="I85" s="36" t="str">
        <f>[2]NFL!BZ214</f>
        <v>NFCN</v>
      </c>
      <c r="J85" s="105" t="str">
        <f>+[1]NFL!$H217</f>
        <v>Detroit</v>
      </c>
      <c r="K85" s="106" t="str">
        <f>+[1]NFL!$I217</f>
        <v>Green Bay</v>
      </c>
      <c r="L85" s="42">
        <f>+[1]NFL!$J217</f>
        <v>6</v>
      </c>
      <c r="M85" s="70">
        <f>+[1]NFL!$K217</f>
        <v>50</v>
      </c>
      <c r="N85" s="32" t="str">
        <f>+[1]NFL!$R217</f>
        <v>Detroit</v>
      </c>
      <c r="T85" s="29" t="str">
        <f>+[1]NFL!$AR217</f>
        <v>Green Bay</v>
      </c>
      <c r="U85" s="32">
        <f>+[1]NFL!$AS217</f>
        <v>1</v>
      </c>
      <c r="V85" s="34">
        <f>+[1]NFL!$AT217</f>
        <v>4</v>
      </c>
      <c r="W85" s="34">
        <f>+[1]NFL!$AU217</f>
        <v>0</v>
      </c>
      <c r="X85" s="32">
        <f>+[1]NFL!$AV217</f>
        <v>4</v>
      </c>
      <c r="Y85" s="34">
        <f>+[1]NFL!$AW217</f>
        <v>7</v>
      </c>
      <c r="Z85" s="28">
        <f>+[1]NFL!$AX217</f>
        <v>0</v>
      </c>
      <c r="AB85" s="35">
        <f>+[1]NFL!$AY217</f>
        <v>11</v>
      </c>
      <c r="AC85" s="39">
        <f>+[1]NFL!$AZ217</f>
        <v>5</v>
      </c>
      <c r="AD85" s="36">
        <f>+[1]NFL!$BA217</f>
        <v>0</v>
      </c>
      <c r="AE85" s="28"/>
      <c r="AF85" s="30" t="str">
        <f>+[1]NFL!$BB217</f>
        <v>Detroit</v>
      </c>
      <c r="AG85" s="32">
        <f>+[1]NFL!$BC217</f>
        <v>2</v>
      </c>
      <c r="AH85" s="34">
        <f>+[1]NFL!$BD217</f>
        <v>3</v>
      </c>
      <c r="AI85" s="34">
        <f>+[1]NFL!$BE217</f>
        <v>0</v>
      </c>
      <c r="AJ85" s="32">
        <f>+[1]NFL!$BF217</f>
        <v>4</v>
      </c>
      <c r="AK85" s="34">
        <f>+[1]NFL!$BG217</f>
        <v>7</v>
      </c>
      <c r="AL85" s="28">
        <f>+[1]NFL!$BH217</f>
        <v>0</v>
      </c>
      <c r="AM85" s="37">
        <f>+[1]NFL!$BI217</f>
        <v>19.100000000000001</v>
      </c>
      <c r="AN85" s="38">
        <f>+[1]NFL!$BJ217</f>
        <v>19.3</v>
      </c>
    </row>
    <row r="86" spans="1:40" x14ac:dyDescent="0.25">
      <c r="A86" s="28">
        <f>+[1]NFL!$A218</f>
        <v>13</v>
      </c>
      <c r="B86" s="28" t="str">
        <f>+[1]NFL!$C218</f>
        <v>Thurs</v>
      </c>
      <c r="C86" s="40">
        <f>+[1]NFL!$B218</f>
        <v>41606</v>
      </c>
      <c r="D86" s="31">
        <f>+[1]NFL!$D218</f>
        <v>0.6875</v>
      </c>
      <c r="E86" s="28" t="str">
        <f>+[1]NFL!$E218</f>
        <v>CBS</v>
      </c>
      <c r="F86" s="32" t="str">
        <f>+[1]NFL!$F218</f>
        <v>Oakland</v>
      </c>
      <c r="G86" s="36" t="str">
        <f>[2]NFL!BY215</f>
        <v>AFCW</v>
      </c>
      <c r="H86" s="35" t="str">
        <f>+[1]NFL!$G218</f>
        <v>Dallas</v>
      </c>
      <c r="I86" s="36" t="str">
        <f>[2]NFL!BZ215</f>
        <v>NFCE</v>
      </c>
      <c r="J86" s="105" t="str">
        <f>+[1]NFL!$H218</f>
        <v>Dallas</v>
      </c>
      <c r="K86" s="106" t="str">
        <f>+[1]NFL!$I218</f>
        <v>Oakland</v>
      </c>
      <c r="L86" s="42">
        <f>+[1]NFL!$J218</f>
        <v>9.5</v>
      </c>
      <c r="M86" s="70">
        <f>+[1]NFL!$K218</f>
        <v>46.5</v>
      </c>
      <c r="N86" s="32" t="str">
        <f>+[1]NFL!$R218</f>
        <v>Oakland</v>
      </c>
      <c r="T86" s="29" t="str">
        <f>+[1]NFL!$AR218</f>
        <v>Oakland</v>
      </c>
      <c r="U86" s="32">
        <f>+[1]NFL!$AS218</f>
        <v>3</v>
      </c>
      <c r="V86" s="34">
        <f>+[1]NFL!$AT218</f>
        <v>2</v>
      </c>
      <c r="W86" s="34">
        <f>+[1]NFL!$AU218</f>
        <v>0</v>
      </c>
      <c r="X86" s="32">
        <f>+[1]NFL!$AV218</f>
        <v>6</v>
      </c>
      <c r="Y86" s="34">
        <f>+[1]NFL!$AW218</f>
        <v>5</v>
      </c>
      <c r="Z86" s="28">
        <f>+[1]NFL!$AX218</f>
        <v>0</v>
      </c>
      <c r="AB86" s="35">
        <f>+[1]NFL!$AY218</f>
        <v>1</v>
      </c>
      <c r="AC86" s="39">
        <f>+[1]NFL!$AZ218</f>
        <v>1</v>
      </c>
      <c r="AD86" s="36">
        <f>+[1]NFL!$BA218</f>
        <v>0</v>
      </c>
      <c r="AE86" s="28"/>
      <c r="AF86" s="30" t="str">
        <f>+[1]NFL!$BB218</f>
        <v>Dallas</v>
      </c>
      <c r="AG86" s="32">
        <f>+[1]NFL!$BC218</f>
        <v>4</v>
      </c>
      <c r="AH86" s="34">
        <f>+[1]NFL!$BD218</f>
        <v>1</v>
      </c>
      <c r="AI86" s="34">
        <f>+[1]NFL!$BE218</f>
        <v>0</v>
      </c>
      <c r="AJ86" s="32">
        <f>+[1]NFL!$BF218</f>
        <v>8</v>
      </c>
      <c r="AK86" s="34">
        <f>+[1]NFL!$BG218</f>
        <v>3</v>
      </c>
      <c r="AL86" s="28">
        <f>+[1]NFL!$BH218</f>
        <v>0</v>
      </c>
      <c r="AM86" s="37">
        <f>+[1]NFL!$BI218</f>
        <v>14.03</v>
      </c>
      <c r="AN86" s="38">
        <f>+[1]NFL!$BJ218</f>
        <v>24.31</v>
      </c>
    </row>
    <row r="87" spans="1:40" x14ac:dyDescent="0.25">
      <c r="A87" s="28">
        <f>+[1]NFL!$A219</f>
        <v>13</v>
      </c>
      <c r="B87" s="28" t="str">
        <f>+[1]NFL!$C219</f>
        <v>Thurs</v>
      </c>
      <c r="C87" s="40">
        <f>+[1]NFL!$B219</f>
        <v>41606</v>
      </c>
      <c r="D87" s="31">
        <f>+[1]NFL!$D219</f>
        <v>0.85416666666666663</v>
      </c>
      <c r="E87" s="28" t="str">
        <f>+[1]NFL!$E219</f>
        <v>NFL</v>
      </c>
      <c r="F87" s="32" t="str">
        <f>+[1]NFL!$F219</f>
        <v>Pittsburgh</v>
      </c>
      <c r="G87" s="36" t="str">
        <f>[2]NFL!BY216</f>
        <v>AFCN</v>
      </c>
      <c r="H87" s="35" t="str">
        <f>+[1]NFL!$G219</f>
        <v>Baltimore</v>
      </c>
      <c r="I87" s="36" t="str">
        <f>[2]NFL!BZ216</f>
        <v>AFCN</v>
      </c>
      <c r="J87" s="105" t="str">
        <f>+[1]NFL!$H219</f>
        <v>Baltimore</v>
      </c>
      <c r="K87" s="106" t="str">
        <f>+[1]NFL!$I219</f>
        <v>Pittsburgh</v>
      </c>
      <c r="L87" s="42">
        <f>+[1]NFL!$J219</f>
        <v>3</v>
      </c>
      <c r="M87" s="70">
        <f>+[1]NFL!$K219</f>
        <v>40.5</v>
      </c>
      <c r="N87" s="32" t="str">
        <f>+[1]NFL!$R219</f>
        <v>Baltimore</v>
      </c>
      <c r="T87" s="29" t="str">
        <f>+[1]NFL!$AR219</f>
        <v>Pittsburgh</v>
      </c>
      <c r="U87" s="32">
        <f>+[1]NFL!$AS219</f>
        <v>2</v>
      </c>
      <c r="V87" s="34">
        <f>+[1]NFL!$AT219</f>
        <v>4</v>
      </c>
      <c r="W87" s="34">
        <f>+[1]NFL!$AU219</f>
        <v>0</v>
      </c>
      <c r="X87" s="32">
        <f>+[1]NFL!$AV219</f>
        <v>5</v>
      </c>
      <c r="Y87" s="34">
        <f>+[1]NFL!$AW219</f>
        <v>6</v>
      </c>
      <c r="Z87" s="28">
        <f>+[1]NFL!$AX219</f>
        <v>0</v>
      </c>
      <c r="AB87" s="35">
        <f>+[1]NFL!$AY219</f>
        <v>6</v>
      </c>
      <c r="AC87" s="39">
        <f>+[1]NFL!$AZ219</f>
        <v>9</v>
      </c>
      <c r="AD87" s="36">
        <f>+[1]NFL!$BA219</f>
        <v>1</v>
      </c>
      <c r="AE87" s="28"/>
      <c r="AF87" s="30" t="str">
        <f>+[1]NFL!$BB219</f>
        <v>Baltimore</v>
      </c>
      <c r="AG87" s="32">
        <f>+[1]NFL!$BC219</f>
        <v>5</v>
      </c>
      <c r="AH87" s="34">
        <f>+[1]NFL!$BD219</f>
        <v>0</v>
      </c>
      <c r="AI87" s="34">
        <f>+[1]NFL!$BE219</f>
        <v>0</v>
      </c>
      <c r="AJ87" s="32">
        <f>+[1]NFL!$BF219</f>
        <v>6</v>
      </c>
      <c r="AK87" s="34">
        <f>+[1]NFL!$BG219</f>
        <v>4</v>
      </c>
      <c r="AL87" s="28">
        <f>+[1]NFL!$BH219</f>
        <v>1</v>
      </c>
      <c r="AM87" s="37">
        <f>+[1]NFL!$BI219</f>
        <v>17.32</v>
      </c>
      <c r="AN87" s="38">
        <f>+[1]NFL!$BJ219</f>
        <v>20.010000000000002</v>
      </c>
    </row>
    <row r="88" spans="1:40" x14ac:dyDescent="0.25">
      <c r="B88" s="28"/>
      <c r="C88" s="40"/>
      <c r="G88" s="36"/>
      <c r="H88" s="35"/>
      <c r="I88" s="36"/>
      <c r="L88" s="42"/>
      <c r="M88" s="70"/>
      <c r="AE88" s="28"/>
      <c r="AF88" s="30"/>
    </row>
    <row r="89" spans="1:40" x14ac:dyDescent="0.25">
      <c r="A89" s="28">
        <f>+[1]NFL!$A220</f>
        <v>13</v>
      </c>
      <c r="B89" s="28" t="str">
        <f>+[1]NFL!$C220</f>
        <v>Sun</v>
      </c>
      <c r="C89" s="40">
        <f>+[1]NFL!$B220</f>
        <v>41609</v>
      </c>
      <c r="D89" s="31">
        <f>+[1]NFL!$D220</f>
        <v>0.54166666666666663</v>
      </c>
      <c r="E89" s="28" t="str">
        <f>+[1]NFL!$E220</f>
        <v>CBS</v>
      </c>
      <c r="F89" s="32" t="str">
        <f>+[1]NFL!$F220</f>
        <v>Jacksonville</v>
      </c>
      <c r="G89" s="36" t="str">
        <f>[2]NFL!BY217</f>
        <v>AFCS</v>
      </c>
      <c r="H89" s="35" t="str">
        <f>+[1]NFL!$G220</f>
        <v>Cleveland</v>
      </c>
      <c r="I89" s="36" t="str">
        <f>[2]NFL!BZ217</f>
        <v>AFCN</v>
      </c>
      <c r="J89" s="105" t="str">
        <f>+[1]NFL!$H220</f>
        <v>Cleveland</v>
      </c>
      <c r="K89" s="106" t="str">
        <f>+[1]NFL!$I220</f>
        <v>Jacksonville</v>
      </c>
      <c r="L89" s="42">
        <f>+[1]NFL!$J220</f>
        <v>7</v>
      </c>
      <c r="M89" s="70">
        <f>+[1]NFL!$K220</f>
        <v>40.5</v>
      </c>
      <c r="N89" s="32" t="str">
        <f>+[1]NFL!$R220</f>
        <v>Cleveland</v>
      </c>
      <c r="T89" s="29" t="str">
        <f>+[1]NFL!$AR220</f>
        <v>Jacksonville</v>
      </c>
      <c r="U89" s="32">
        <f>+[1]NFL!$AS220</f>
        <v>3</v>
      </c>
      <c r="V89" s="34">
        <f>+[1]NFL!$AT220</f>
        <v>3</v>
      </c>
      <c r="W89" s="34">
        <f>+[1]NFL!$AU220</f>
        <v>0</v>
      </c>
      <c r="X89" s="32">
        <f>+[1]NFL!$AV220</f>
        <v>3</v>
      </c>
      <c r="Y89" s="34">
        <f>+[1]NFL!$AW220</f>
        <v>8</v>
      </c>
      <c r="Z89" s="28">
        <f>+[1]NFL!$AX220</f>
        <v>0</v>
      </c>
      <c r="AB89" s="35">
        <f>+[1]NFL!$AY220</f>
        <v>2</v>
      </c>
      <c r="AC89" s="39">
        <f>+[1]NFL!$AZ220</f>
        <v>3</v>
      </c>
      <c r="AD89" s="36">
        <f>+[1]NFL!$BA220</f>
        <v>0</v>
      </c>
      <c r="AE89" s="28"/>
      <c r="AF89" s="30" t="str">
        <f>+[1]NFL!$BB220</f>
        <v>Cleveland</v>
      </c>
      <c r="AG89" s="32">
        <f>+[1]NFL!$BC220</f>
        <v>3</v>
      </c>
      <c r="AH89" s="34">
        <f>+[1]NFL!$BD220</f>
        <v>3</v>
      </c>
      <c r="AI89" s="34">
        <f>+[1]NFL!$BE220</f>
        <v>0</v>
      </c>
      <c r="AJ89" s="32">
        <f>+[1]NFL!$BF220</f>
        <v>5</v>
      </c>
      <c r="AK89" s="34">
        <f>+[1]NFL!$BG220</f>
        <v>6</v>
      </c>
      <c r="AL89" s="28">
        <f>+[1]NFL!$BH220</f>
        <v>0</v>
      </c>
      <c r="AM89" s="37">
        <f>+[1]NFL!$BI220</f>
        <v>8.8800000000000008</v>
      </c>
      <c r="AN89" s="38">
        <f>+[1]NFL!$BJ220</f>
        <v>14</v>
      </c>
    </row>
    <row r="90" spans="1:40" x14ac:dyDescent="0.25">
      <c r="A90" s="28">
        <f>+[1]NFL!$A221</f>
        <v>13</v>
      </c>
      <c r="B90" s="28" t="str">
        <f>+[1]NFL!$C221</f>
        <v>Sun</v>
      </c>
      <c r="C90" s="40">
        <f>+[1]NFL!$B221</f>
        <v>41609</v>
      </c>
      <c r="D90" s="31">
        <f>+[1]NFL!$D221</f>
        <v>0.54166666666666663</v>
      </c>
      <c r="E90" s="28" t="str">
        <f>+[1]NFL!$E221</f>
        <v>CBS</v>
      </c>
      <c r="F90" s="32" t="str">
        <f>+[1]NFL!$F221</f>
        <v>Tennessee</v>
      </c>
      <c r="G90" s="36" t="str">
        <f>[2]NFL!BY218</f>
        <v>AFCS</v>
      </c>
      <c r="H90" s="35" t="str">
        <f>+[1]NFL!$G221</f>
        <v>Indianapolis</v>
      </c>
      <c r="I90" s="36" t="str">
        <f>[2]NFL!BZ218</f>
        <v>AFCS</v>
      </c>
      <c r="J90" s="105" t="str">
        <f>+[1]NFL!$H221</f>
        <v>Indianapolis</v>
      </c>
      <c r="K90" s="106" t="str">
        <f>+[1]NFL!$I221</f>
        <v>Tennessee</v>
      </c>
      <c r="L90" s="42">
        <f>+[1]NFL!$J221</f>
        <v>4.5</v>
      </c>
      <c r="M90" s="70">
        <f>+[1]NFL!$K221</f>
        <v>44.5</v>
      </c>
      <c r="N90" s="32" t="str">
        <f>+[1]NFL!$R221</f>
        <v>Tennessee</v>
      </c>
      <c r="T90" s="29" t="str">
        <f>+[1]NFL!$AR221</f>
        <v>Tennessee</v>
      </c>
      <c r="U90" s="32">
        <f>+[1]NFL!$AS221</f>
        <v>5</v>
      </c>
      <c r="V90" s="34">
        <f>+[1]NFL!$AT221</f>
        <v>0</v>
      </c>
      <c r="W90" s="34">
        <f>+[1]NFL!$AU221</f>
        <v>0</v>
      </c>
      <c r="X90" s="32">
        <f>+[1]NFL!$AV221</f>
        <v>6</v>
      </c>
      <c r="Y90" s="34">
        <f>+[1]NFL!$AW221</f>
        <v>4</v>
      </c>
      <c r="Z90" s="28">
        <f>+[1]NFL!$AX221</f>
        <v>1</v>
      </c>
      <c r="AB90" s="35">
        <f>+[1]NFL!$AY221</f>
        <v>9</v>
      </c>
      <c r="AC90" s="39">
        <f>+[1]NFL!$AZ221</f>
        <v>7</v>
      </c>
      <c r="AD90" s="36">
        <f>+[1]NFL!$BA221</f>
        <v>0</v>
      </c>
      <c r="AE90" s="28"/>
      <c r="AF90" s="30" t="str">
        <f>+[1]NFL!$BB221</f>
        <v>Indianapolis</v>
      </c>
      <c r="AG90" s="32">
        <f>+[1]NFL!$BC221</f>
        <v>2</v>
      </c>
      <c r="AH90" s="34">
        <f>+[1]NFL!$BD221</f>
        <v>3</v>
      </c>
      <c r="AI90" s="34">
        <f>+[1]NFL!$BE221</f>
        <v>0</v>
      </c>
      <c r="AJ90" s="32">
        <f>+[1]NFL!$BF221</f>
        <v>6</v>
      </c>
      <c r="AK90" s="34">
        <f>+[1]NFL!$BG221</f>
        <v>5</v>
      </c>
      <c r="AL90" s="28">
        <f>+[1]NFL!$BH221</f>
        <v>0</v>
      </c>
      <c r="AM90" s="37">
        <f>+[1]NFL!$BI221</f>
        <v>19.28</v>
      </c>
      <c r="AN90" s="38">
        <f>+[1]NFL!$BJ221</f>
        <v>22.01</v>
      </c>
    </row>
    <row r="91" spans="1:40" x14ac:dyDescent="0.25">
      <c r="A91" s="28">
        <f>+[1]NFL!$A222</f>
        <v>13</v>
      </c>
      <c r="B91" s="28" t="str">
        <f>+[1]NFL!$C222</f>
        <v>Sun</v>
      </c>
      <c r="C91" s="40">
        <f>+[1]NFL!$B222</f>
        <v>41609</v>
      </c>
      <c r="D91" s="31">
        <f>+[1]NFL!$D222</f>
        <v>0.54166666666666663</v>
      </c>
      <c r="E91" s="28" t="str">
        <f>+[1]NFL!$E222</f>
        <v>CBS</v>
      </c>
      <c r="F91" s="32" t="str">
        <f>+[1]NFL!$F222</f>
        <v>Denver</v>
      </c>
      <c r="G91" s="36" t="str">
        <f>[2]NFL!BY219</f>
        <v>AFCW</v>
      </c>
      <c r="H91" s="35" t="str">
        <f>+[1]NFL!$G222</f>
        <v>Kansas City</v>
      </c>
      <c r="I91" s="36" t="str">
        <f>[2]NFL!BZ219</f>
        <v>AFCW</v>
      </c>
      <c r="J91" s="105" t="str">
        <f>+[1]NFL!$H222</f>
        <v>Denver</v>
      </c>
      <c r="K91" s="106" t="str">
        <f>+[1]NFL!$I222</f>
        <v>Kansas City</v>
      </c>
      <c r="L91" s="42">
        <f>+[1]NFL!$J222</f>
        <v>4.5</v>
      </c>
      <c r="M91" s="70">
        <f>+[1]NFL!$K222</f>
        <v>49.5</v>
      </c>
      <c r="N91" s="32" t="str">
        <f>+[1]NFL!$R222</f>
        <v>Kansas City</v>
      </c>
      <c r="T91" s="29" t="str">
        <f>+[1]NFL!$AR222</f>
        <v>Denver</v>
      </c>
      <c r="U91" s="32">
        <f>+[1]NFL!$AS222</f>
        <v>2</v>
      </c>
      <c r="V91" s="34">
        <f>+[1]NFL!$AT222</f>
        <v>3</v>
      </c>
      <c r="W91" s="34">
        <f>+[1]NFL!$AU222</f>
        <v>0</v>
      </c>
      <c r="X91" s="32">
        <f>+[1]NFL!$AV222</f>
        <v>7</v>
      </c>
      <c r="Y91" s="34">
        <f>+[1]NFL!$AW222</f>
        <v>4</v>
      </c>
      <c r="Z91" s="28">
        <f>+[1]NFL!$AX222</f>
        <v>0</v>
      </c>
      <c r="AB91" s="35">
        <f>+[1]NFL!$AY222</f>
        <v>8</v>
      </c>
      <c r="AC91" s="39">
        <f>+[1]NFL!$AZ222</f>
        <v>8</v>
      </c>
      <c r="AD91" s="36">
        <f>+[1]NFL!$BA222</f>
        <v>0</v>
      </c>
      <c r="AE91" s="28"/>
      <c r="AF91" s="30" t="str">
        <f>+[1]NFL!$BB222</f>
        <v>Kansas City</v>
      </c>
      <c r="AG91" s="32">
        <f>+[1]NFL!$BC222</f>
        <v>2</v>
      </c>
      <c r="AH91" s="34">
        <f>+[1]NFL!$BD222</f>
        <v>4</v>
      </c>
      <c r="AI91" s="34">
        <f>+[1]NFL!$BE222</f>
        <v>0</v>
      </c>
      <c r="AJ91" s="32">
        <f>+[1]NFL!$BF222</f>
        <v>6</v>
      </c>
      <c r="AK91" s="34">
        <f>+[1]NFL!$BG222</f>
        <v>5</v>
      </c>
      <c r="AL91" s="28">
        <f>+[1]NFL!$BH222</f>
        <v>0</v>
      </c>
      <c r="AM91" s="37">
        <f>+[1]NFL!$BI222</f>
        <v>29.97</v>
      </c>
      <c r="AN91" s="38">
        <f>+[1]NFL!$BJ222</f>
        <v>26.78</v>
      </c>
    </row>
    <row r="92" spans="1:40" x14ac:dyDescent="0.25">
      <c r="A92" s="28">
        <f>+[1]NFL!$A223</f>
        <v>13</v>
      </c>
      <c r="B92" s="28" t="str">
        <f>+[1]NFL!$C223</f>
        <v>Sun</v>
      </c>
      <c r="C92" s="40">
        <f>+[1]NFL!$B223</f>
        <v>41609</v>
      </c>
      <c r="D92" s="31">
        <f>+[1]NFL!$D223</f>
        <v>0.54166666666666663</v>
      </c>
      <c r="E92" s="28" t="str">
        <f>+[1]NFL!$E223</f>
        <v>Fox</v>
      </c>
      <c r="F92" s="32" t="str">
        <f>+[1]NFL!$F223</f>
        <v>Chicago</v>
      </c>
      <c r="G92" s="36" t="str">
        <f>[2]NFL!BY220</f>
        <v>NFCN</v>
      </c>
      <c r="H92" s="35" t="str">
        <f>+[1]NFL!$G223</f>
        <v>Minnesota</v>
      </c>
      <c r="I92" s="36" t="str">
        <f>[2]NFL!BZ220</f>
        <v>NFCN</v>
      </c>
      <c r="J92" s="105" t="str">
        <f>+[1]NFL!$H223</f>
        <v>Minnesota</v>
      </c>
      <c r="K92" s="106" t="str">
        <f>+[1]NFL!$I223</f>
        <v>Chicago</v>
      </c>
      <c r="L92" s="42">
        <f>+[1]NFL!$J223</f>
        <v>1</v>
      </c>
      <c r="M92" s="70">
        <f>+[1]NFL!$K223</f>
        <v>49</v>
      </c>
      <c r="N92" s="32" t="str">
        <f>+[1]NFL!$R223</f>
        <v>Chicago</v>
      </c>
      <c r="T92" s="29" t="str">
        <f>+[1]NFL!$AR223</f>
        <v>Chicago</v>
      </c>
      <c r="U92" s="32">
        <f>+[1]NFL!$AS223</f>
        <v>2</v>
      </c>
      <c r="V92" s="34">
        <f>+[1]NFL!$AT223</f>
        <v>3</v>
      </c>
      <c r="W92" s="34">
        <f>+[1]NFL!$AU223</f>
        <v>0</v>
      </c>
      <c r="X92" s="32">
        <f>+[1]NFL!$AV223</f>
        <v>3</v>
      </c>
      <c r="Y92" s="34">
        <f>+[1]NFL!$AW223</f>
        <v>6</v>
      </c>
      <c r="Z92" s="28">
        <f>+[1]NFL!$AX223</f>
        <v>1</v>
      </c>
      <c r="AB92" s="35">
        <f>+[1]NFL!$AY223</f>
        <v>10</v>
      </c>
      <c r="AC92" s="39">
        <f>+[1]NFL!$AZ223</f>
        <v>6</v>
      </c>
      <c r="AD92" s="36">
        <f>+[1]NFL!$BA223</f>
        <v>0</v>
      </c>
      <c r="AE92" s="28"/>
      <c r="AF92" s="30" t="str">
        <f>+[1]NFL!$BB223</f>
        <v>Minnesota</v>
      </c>
      <c r="AG92" s="32">
        <f>+[1]NFL!$BC223</f>
        <v>2</v>
      </c>
      <c r="AH92" s="34">
        <f>+[1]NFL!$BD223</f>
        <v>3</v>
      </c>
      <c r="AI92" s="34">
        <f>+[1]NFL!$BE223</f>
        <v>0</v>
      </c>
      <c r="AJ92" s="32">
        <f>+[1]NFL!$BF223</f>
        <v>6</v>
      </c>
      <c r="AK92" s="34">
        <f>+[1]NFL!$BG223</f>
        <v>5</v>
      </c>
      <c r="AL92" s="28">
        <f>+[1]NFL!$BH223</f>
        <v>0</v>
      </c>
      <c r="AM92" s="37">
        <f>+[1]NFL!$BI223</f>
        <v>18.829999999999998</v>
      </c>
      <c r="AN92" s="38">
        <f>+[1]NFL!$BJ223</f>
        <v>13.92</v>
      </c>
    </row>
    <row r="93" spans="1:40" x14ac:dyDescent="0.25">
      <c r="A93" s="28">
        <f>+[1]NFL!$A224</f>
        <v>13</v>
      </c>
      <c r="B93" s="28" t="str">
        <f>+[1]NFL!$C224</f>
        <v>Sun</v>
      </c>
      <c r="C93" s="40">
        <f>+[1]NFL!$B224</f>
        <v>41609</v>
      </c>
      <c r="D93" s="31">
        <f>+[1]NFL!$D224</f>
        <v>0.54166666666666663</v>
      </c>
      <c r="E93" s="28" t="str">
        <f>+[1]NFL!$E224</f>
        <v>CBS</v>
      </c>
      <c r="F93" s="32" t="str">
        <f>+[1]NFL!$F224</f>
        <v>Miami</v>
      </c>
      <c r="G93" s="36" t="str">
        <f>[2]NFL!BY221</f>
        <v>AFCE</v>
      </c>
      <c r="H93" s="35" t="str">
        <f>+[1]NFL!$G224</f>
        <v>NY Jets</v>
      </c>
      <c r="I93" s="36" t="str">
        <f>[2]NFL!BZ221</f>
        <v>AFCE</v>
      </c>
      <c r="J93" s="105" t="str">
        <f>+[1]NFL!$H224</f>
        <v>NY Jets</v>
      </c>
      <c r="K93" s="106" t="str">
        <f>+[1]NFL!$I224</f>
        <v>Miami</v>
      </c>
      <c r="L93" s="42">
        <f>+[1]NFL!$J224</f>
        <v>1.5</v>
      </c>
      <c r="M93" s="70">
        <f>+[1]NFL!$K224</f>
        <v>38.5</v>
      </c>
      <c r="N93" s="32" t="str">
        <f>+[1]NFL!$R224</f>
        <v>Miami</v>
      </c>
      <c r="T93" s="29" t="str">
        <f>+[1]NFL!$AR224</f>
        <v>Miami</v>
      </c>
      <c r="U93" s="32">
        <f>+[1]NFL!$AS224</f>
        <v>2</v>
      </c>
      <c r="V93" s="34">
        <f>+[1]NFL!$AT224</f>
        <v>3</v>
      </c>
      <c r="W93" s="34">
        <f>+[1]NFL!$AU224</f>
        <v>0</v>
      </c>
      <c r="X93" s="32">
        <f>+[1]NFL!$AV224</f>
        <v>5</v>
      </c>
      <c r="Y93" s="34">
        <f>+[1]NFL!$AW224</f>
        <v>5</v>
      </c>
      <c r="Z93" s="28">
        <f>+[1]NFL!$AX224</f>
        <v>1</v>
      </c>
      <c r="AB93" s="35">
        <f>+[1]NFL!$AY224</f>
        <v>5</v>
      </c>
      <c r="AC93" s="39">
        <f>+[1]NFL!$AZ224</f>
        <v>9</v>
      </c>
      <c r="AD93" s="36">
        <f>+[1]NFL!$BA224</f>
        <v>2</v>
      </c>
      <c r="AE93" s="28"/>
      <c r="AF93" s="30" t="str">
        <f>+[1]NFL!$BB224</f>
        <v>NY Jets</v>
      </c>
      <c r="AG93" s="32">
        <f>+[1]NFL!$BC224</f>
        <v>4</v>
      </c>
      <c r="AH93" s="34">
        <f>+[1]NFL!$BD224</f>
        <v>1</v>
      </c>
      <c r="AI93" s="34">
        <f>+[1]NFL!$BE224</f>
        <v>0</v>
      </c>
      <c r="AJ93" s="32">
        <f>+[1]NFL!$BF224</f>
        <v>6</v>
      </c>
      <c r="AK93" s="34">
        <f>+[1]NFL!$BG224</f>
        <v>5</v>
      </c>
      <c r="AL93" s="28">
        <f>+[1]NFL!$BH224</f>
        <v>0</v>
      </c>
      <c r="AM93" s="37">
        <f>+[1]NFL!$BI224</f>
        <v>19.3</v>
      </c>
      <c r="AN93" s="38">
        <f>+[1]NFL!$BJ224</f>
        <v>13.22</v>
      </c>
    </row>
    <row r="94" spans="1:40" x14ac:dyDescent="0.25">
      <c r="A94" s="28">
        <f>+[1]NFL!$A225</f>
        <v>13</v>
      </c>
      <c r="B94" s="28" t="str">
        <f>+[1]NFL!$C225</f>
        <v>Sun</v>
      </c>
      <c r="C94" s="40">
        <f>+[1]NFL!$B225</f>
        <v>41609</v>
      </c>
      <c r="D94" s="31">
        <f>+[1]NFL!$D225</f>
        <v>0.54166666666666663</v>
      </c>
      <c r="E94" s="28" t="str">
        <f>+[1]NFL!$E225</f>
        <v>Fox</v>
      </c>
      <c r="F94" s="32" t="str">
        <f>+[1]NFL!$F225</f>
        <v>Arizona</v>
      </c>
      <c r="G94" s="36" t="str">
        <f>[2]NFL!BY222</f>
        <v>NFCW</v>
      </c>
      <c r="H94" s="35" t="str">
        <f>+[1]NFL!$G225</f>
        <v xml:space="preserve">Philadelphia </v>
      </c>
      <c r="I94" s="36" t="str">
        <f>[2]NFL!BZ222</f>
        <v>NFCE</v>
      </c>
      <c r="J94" s="105" t="str">
        <f>+[1]NFL!$H225</f>
        <v xml:space="preserve">Philadelphia </v>
      </c>
      <c r="K94" s="106" t="str">
        <f>+[1]NFL!$I225</f>
        <v>Arizona</v>
      </c>
      <c r="L94" s="42">
        <f>+[1]NFL!$J225</f>
        <v>3.5</v>
      </c>
      <c r="M94" s="70">
        <f>+[1]NFL!$K225</f>
        <v>48.5</v>
      </c>
      <c r="N94" s="32" t="str">
        <f>+[1]NFL!$R225</f>
        <v>Arizona</v>
      </c>
      <c r="T94" s="29" t="str">
        <f>+[1]NFL!$AR225</f>
        <v>Arizona</v>
      </c>
      <c r="U94" s="32">
        <f>+[1]NFL!$AS225</f>
        <v>3</v>
      </c>
      <c r="V94" s="34">
        <f>+[1]NFL!$AT225</f>
        <v>2</v>
      </c>
      <c r="W94" s="34">
        <f>+[1]NFL!$AU225</f>
        <v>0</v>
      </c>
      <c r="X94" s="32">
        <f>+[1]NFL!$AV225</f>
        <v>8</v>
      </c>
      <c r="Y94" s="34">
        <f>+[1]NFL!$AW225</f>
        <v>3</v>
      </c>
      <c r="Z94" s="28">
        <f>+[1]NFL!$AX225</f>
        <v>0</v>
      </c>
      <c r="AB94" s="35">
        <f>+[1]NFL!$AY225</f>
        <v>3</v>
      </c>
      <c r="AC94" s="39">
        <f>+[1]NFL!$AZ225</f>
        <v>1</v>
      </c>
      <c r="AD94" s="36">
        <f>+[1]NFL!$BA225</f>
        <v>0</v>
      </c>
      <c r="AE94" s="28"/>
      <c r="AF94" s="30" t="str">
        <f>+[1]NFL!$BB225</f>
        <v xml:space="preserve">Philadelphia </v>
      </c>
      <c r="AG94" s="32">
        <f>+[1]NFL!$BC225</f>
        <v>1</v>
      </c>
      <c r="AH94" s="34">
        <f>+[1]NFL!$BD225</f>
        <v>4</v>
      </c>
      <c r="AI94" s="34">
        <f>+[1]NFL!$BE225</f>
        <v>0</v>
      </c>
      <c r="AJ94" s="32">
        <f>+[1]NFL!$BF225</f>
        <v>6</v>
      </c>
      <c r="AK94" s="34">
        <f>+[1]NFL!$BG225</f>
        <v>5</v>
      </c>
      <c r="AL94" s="28">
        <f>+[1]NFL!$BH225</f>
        <v>0</v>
      </c>
      <c r="AM94" s="37">
        <f>+[1]NFL!$BI225</f>
        <v>23.89</v>
      </c>
      <c r="AN94" s="38">
        <f>+[1]NFL!$BJ225</f>
        <v>20.48</v>
      </c>
    </row>
    <row r="95" spans="1:40" x14ac:dyDescent="0.25">
      <c r="A95" s="28">
        <f>+[1]NFL!$A226</f>
        <v>13</v>
      </c>
      <c r="B95" s="28" t="str">
        <f>+[1]NFL!$C226</f>
        <v>Sun</v>
      </c>
      <c r="C95" s="40">
        <f>+[1]NFL!$B226</f>
        <v>41609</v>
      </c>
      <c r="D95" s="31">
        <f>+[1]NFL!$D226</f>
        <v>0.54166666666666663</v>
      </c>
      <c r="E95" s="28" t="str">
        <f>+[1]NFL!$E226</f>
        <v>Fox</v>
      </c>
      <c r="F95" s="32" t="str">
        <f>+[1]NFL!$F226</f>
        <v>Tampa Bay</v>
      </c>
      <c r="G95" s="36" t="str">
        <f>[2]NFL!BY223</f>
        <v>NFCS</v>
      </c>
      <c r="H95" s="35" t="str">
        <f>+[1]NFL!$G226</f>
        <v>Carolina</v>
      </c>
      <c r="I95" s="36" t="str">
        <f>[2]NFL!BZ223</f>
        <v>NFCS</v>
      </c>
      <c r="J95" s="105" t="str">
        <f>+[1]NFL!$H226</f>
        <v>Carolina</v>
      </c>
      <c r="K95" s="106" t="str">
        <f>+[1]NFL!$I226</f>
        <v>Tampa Bay</v>
      </c>
      <c r="L95" s="42">
        <f>+[1]NFL!$J226</f>
        <v>8.5</v>
      </c>
      <c r="M95" s="70">
        <f>+[1]NFL!$K226</f>
        <v>41.5</v>
      </c>
      <c r="N95" s="32" t="str">
        <f>+[1]NFL!$R226</f>
        <v>Tampa Bay</v>
      </c>
      <c r="T95" s="29" t="str">
        <f>+[1]NFL!$AR226</f>
        <v>Tampa Bay</v>
      </c>
      <c r="U95" s="32">
        <f>+[1]NFL!$AS226</f>
        <v>2</v>
      </c>
      <c r="V95" s="34">
        <f>+[1]NFL!$AT226</f>
        <v>3</v>
      </c>
      <c r="W95" s="34">
        <f>+[1]NFL!$AU226</f>
        <v>0</v>
      </c>
      <c r="X95" s="32">
        <f>+[1]NFL!$AV226</f>
        <v>5</v>
      </c>
      <c r="Y95" s="34">
        <f>+[1]NFL!$AW226</f>
        <v>6</v>
      </c>
      <c r="Z95" s="28">
        <f>+[1]NFL!$AX226</f>
        <v>0</v>
      </c>
      <c r="AB95" s="35">
        <f>+[1]NFL!$AY226</f>
        <v>8</v>
      </c>
      <c r="AC95" s="39">
        <f>+[1]NFL!$AZ226</f>
        <v>8</v>
      </c>
      <c r="AD95" s="36">
        <f>+[1]NFL!$BA226</f>
        <v>0</v>
      </c>
      <c r="AE95" s="28"/>
      <c r="AF95" s="30" t="str">
        <f>+[1]NFL!$BB226</f>
        <v>Carolina</v>
      </c>
      <c r="AG95" s="32">
        <f>+[1]NFL!$BC226</f>
        <v>4</v>
      </c>
      <c r="AH95" s="34">
        <f>+[1]NFL!$BD226</f>
        <v>1</v>
      </c>
      <c r="AI95" s="34">
        <f>+[1]NFL!$BE226</f>
        <v>0</v>
      </c>
      <c r="AJ95" s="32">
        <f>+[1]NFL!$BF226</f>
        <v>7</v>
      </c>
      <c r="AK95" s="34">
        <f>+[1]NFL!$BG226</f>
        <v>3</v>
      </c>
      <c r="AL95" s="28">
        <f>+[1]NFL!$BH226</f>
        <v>1</v>
      </c>
      <c r="AM95" s="37">
        <f>+[1]NFL!$BI226</f>
        <v>16.28</v>
      </c>
      <c r="AN95" s="38">
        <f>+[1]NFL!$BJ226</f>
        <v>28.61</v>
      </c>
    </row>
    <row r="96" spans="1:40" x14ac:dyDescent="0.25">
      <c r="B96" s="28"/>
      <c r="C96" s="40"/>
      <c r="G96" s="36"/>
      <c r="H96" s="35"/>
      <c r="I96" s="36"/>
      <c r="L96" s="42"/>
      <c r="M96" s="70"/>
      <c r="AE96" s="28"/>
      <c r="AF96" s="30"/>
    </row>
    <row r="97" spans="1:40" x14ac:dyDescent="0.25">
      <c r="A97" s="28">
        <f>+[1]NFL!$A227</f>
        <v>13</v>
      </c>
      <c r="B97" s="28" t="str">
        <f>+[1]NFL!$C227</f>
        <v>Sun</v>
      </c>
      <c r="C97" s="40">
        <f>+[1]NFL!$B227</f>
        <v>41609</v>
      </c>
      <c r="D97" s="31">
        <f>+[1]NFL!$D227</f>
        <v>0.67013888749999995</v>
      </c>
      <c r="E97" s="28" t="str">
        <f>+[1]NFL!$E227</f>
        <v>Fox</v>
      </c>
      <c r="F97" s="32" t="str">
        <f>+[1]NFL!$F227</f>
        <v>Atlanta</v>
      </c>
      <c r="G97" s="36" t="str">
        <f>[2]NFL!BY224</f>
        <v>NFCS</v>
      </c>
      <c r="H97" s="35" t="str">
        <f>+[1]NFL!$G227</f>
        <v>Buffalo</v>
      </c>
      <c r="I97" s="36" t="str">
        <f>[2]NFL!BZ224</f>
        <v>AFCE</v>
      </c>
      <c r="J97" s="105" t="str">
        <f>+[1]NFL!$H227</f>
        <v>Buffalo</v>
      </c>
      <c r="K97" s="106" t="str">
        <f>+[1]NFL!$I227</f>
        <v>Atlanta</v>
      </c>
      <c r="L97" s="42">
        <f>+[1]NFL!$J227</f>
        <v>3.5</v>
      </c>
      <c r="M97" s="70">
        <f>+[1]NFL!$K227</f>
        <v>46</v>
      </c>
      <c r="N97" s="32" t="str">
        <f>+[1]NFL!$R227</f>
        <v>Buffalo</v>
      </c>
      <c r="T97" s="29" t="str">
        <f>+[1]NFL!$AR227</f>
        <v>Atlanta</v>
      </c>
      <c r="U97" s="32">
        <f>+[1]NFL!$AS227</f>
        <v>0</v>
      </c>
      <c r="V97" s="34">
        <f>+[1]NFL!$AT227</f>
        <v>5</v>
      </c>
      <c r="W97" s="34">
        <f>+[1]NFL!$AU227</f>
        <v>0</v>
      </c>
      <c r="X97" s="32">
        <f>+[1]NFL!$AV227</f>
        <v>3</v>
      </c>
      <c r="Y97" s="34">
        <f>+[1]NFL!$AW227</f>
        <v>8</v>
      </c>
      <c r="Z97" s="28">
        <f>+[1]NFL!$AX227</f>
        <v>0</v>
      </c>
      <c r="AB97" s="35">
        <f>+[1]NFL!$AY227</f>
        <v>2</v>
      </c>
      <c r="AC97" s="39">
        <f>+[1]NFL!$AZ227</f>
        <v>0</v>
      </c>
      <c r="AD97" s="36">
        <f>+[1]NFL!$BA227</f>
        <v>0</v>
      </c>
      <c r="AE97" s="28"/>
      <c r="AF97" s="30" t="str">
        <f>+[1]NFL!$BB227</f>
        <v>Buffalo</v>
      </c>
      <c r="AG97" s="32">
        <f>+[1]NFL!$BC227</f>
        <v>5</v>
      </c>
      <c r="AH97" s="34">
        <f>+[1]NFL!$BD227</f>
        <v>1</v>
      </c>
      <c r="AI97" s="34">
        <f>+[1]NFL!$BE227</f>
        <v>0</v>
      </c>
      <c r="AJ97" s="32">
        <f>+[1]NFL!$BF227</f>
        <v>6</v>
      </c>
      <c r="AK97" s="34">
        <f>+[1]NFL!$BG227</f>
        <v>5</v>
      </c>
      <c r="AL97" s="28">
        <f>+[1]NFL!$BH227</f>
        <v>0</v>
      </c>
      <c r="AM97" s="37">
        <f>+[1]NFL!$BI227</f>
        <v>14.71</v>
      </c>
      <c r="AN97" s="38">
        <f>+[1]NFL!$BJ227</f>
        <v>16.54</v>
      </c>
    </row>
    <row r="98" spans="1:40" x14ac:dyDescent="0.25">
      <c r="A98" s="28">
        <f>+[1]NFL!$A228</f>
        <v>13</v>
      </c>
      <c r="B98" s="28" t="str">
        <f>+[1]NFL!$C228</f>
        <v>Sun</v>
      </c>
      <c r="C98" s="40">
        <f>+[1]NFL!$B228</f>
        <v>41609</v>
      </c>
      <c r="D98" s="31">
        <f>+[1]NFL!$D228</f>
        <v>0.67013888749999995</v>
      </c>
      <c r="E98" s="28" t="str">
        <f>+[1]NFL!$E228</f>
        <v>CBS</v>
      </c>
      <c r="F98" s="32" t="str">
        <f>+[1]NFL!$F228</f>
        <v>St Louis</v>
      </c>
      <c r="G98" s="36" t="str">
        <f>[2]NFL!BY225</f>
        <v>NFCW</v>
      </c>
      <c r="H98" s="35" t="str">
        <f>+[1]NFL!$G228</f>
        <v>San Francisco</v>
      </c>
      <c r="I98" s="36" t="str">
        <f>[2]NFL!BZ225</f>
        <v>NFCW</v>
      </c>
      <c r="J98" s="105" t="str">
        <f>+[1]NFL!$H228</f>
        <v>San Francisco</v>
      </c>
      <c r="K98" s="106" t="str">
        <f>+[1]NFL!$I228</f>
        <v>St Louis</v>
      </c>
      <c r="L98" s="42">
        <f>+[1]NFL!$J228</f>
        <v>8.5</v>
      </c>
      <c r="M98" s="70">
        <f>+[1]NFL!$K228</f>
        <v>42</v>
      </c>
      <c r="N98" s="32" t="str">
        <f>+[1]NFL!$R228</f>
        <v>St Louis</v>
      </c>
      <c r="T98" s="29" t="str">
        <f>+[1]NFL!$AR228</f>
        <v>St Louis</v>
      </c>
      <c r="U98" s="32">
        <f>+[1]NFL!$AS228</f>
        <v>2</v>
      </c>
      <c r="V98" s="34">
        <f>+[1]NFL!$AT228</f>
        <v>3</v>
      </c>
      <c r="W98" s="34">
        <f>+[1]NFL!$AU228</f>
        <v>0</v>
      </c>
      <c r="X98" s="32">
        <f>+[1]NFL!$AV228</f>
        <v>5</v>
      </c>
      <c r="Y98" s="34">
        <f>+[1]NFL!$AW228</f>
        <v>6</v>
      </c>
      <c r="Z98" s="28">
        <f>+[1]NFL!$AX228</f>
        <v>1</v>
      </c>
      <c r="AB98" s="35">
        <f>+[1]NFL!$AY228</f>
        <v>7</v>
      </c>
      <c r="AC98" s="39">
        <f>+[1]NFL!$AZ228</f>
        <v>9</v>
      </c>
      <c r="AD98" s="36">
        <f>+[1]NFL!$BA228</f>
        <v>0</v>
      </c>
      <c r="AE98" s="28"/>
      <c r="AF98" s="30" t="str">
        <f>+[1]NFL!$BB228</f>
        <v>San Francisco</v>
      </c>
      <c r="AG98" s="32">
        <f>+[1]NFL!$BC228</f>
        <v>3</v>
      </c>
      <c r="AH98" s="34">
        <f>+[1]NFL!$BD228</f>
        <v>2</v>
      </c>
      <c r="AI98" s="34">
        <f>+[1]NFL!$BE228</f>
        <v>0</v>
      </c>
      <c r="AJ98" s="32">
        <f>+[1]NFL!$BF228</f>
        <v>7</v>
      </c>
      <c r="AK98" s="34">
        <f>+[1]NFL!$BG228</f>
        <v>3</v>
      </c>
      <c r="AL98" s="28">
        <f>+[1]NFL!$BH228</f>
        <v>1</v>
      </c>
      <c r="AM98" s="37">
        <f>+[1]NFL!$BI228</f>
        <v>20.41</v>
      </c>
      <c r="AN98" s="38">
        <f>+[1]NFL!$BJ228</f>
        <v>27.49</v>
      </c>
    </row>
    <row r="99" spans="1:40" x14ac:dyDescent="0.25">
      <c r="A99" s="28">
        <f>+[1]NFL!$A229</f>
        <v>13</v>
      </c>
      <c r="B99" s="28" t="str">
        <f>+[1]NFL!$C229</f>
        <v>Sun</v>
      </c>
      <c r="C99" s="40">
        <f>+[1]NFL!$B229</f>
        <v>41609</v>
      </c>
      <c r="D99" s="31">
        <f>+[1]NFL!$D229</f>
        <v>0.68402777791666669</v>
      </c>
      <c r="E99" s="28" t="str">
        <f>+[1]NFL!$E229</f>
        <v>CBS</v>
      </c>
      <c r="F99" s="32" t="str">
        <f>+[1]NFL!$F229</f>
        <v>Cincinnati</v>
      </c>
      <c r="G99" s="36" t="str">
        <f>[2]NFL!BY226</f>
        <v>AFCN</v>
      </c>
      <c r="H99" s="35" t="str">
        <f>+[1]NFL!$G229</f>
        <v>San Diego</v>
      </c>
      <c r="I99" s="36" t="str">
        <f>[2]NFL!BZ226</f>
        <v>AFCW</v>
      </c>
      <c r="J99" s="105" t="str">
        <f>+[1]NFL!$H229</f>
        <v>San Diego</v>
      </c>
      <c r="K99" s="106" t="str">
        <f>+[1]NFL!$I229</f>
        <v>Cincinnati</v>
      </c>
      <c r="L99" s="42">
        <f>+[1]NFL!$J229</f>
        <v>1</v>
      </c>
      <c r="M99" s="70">
        <f>+[1]NFL!$K229</f>
        <v>48.5</v>
      </c>
      <c r="N99" s="32" t="str">
        <f>+[1]NFL!$R229</f>
        <v>San Diego</v>
      </c>
      <c r="T99" s="29" t="str">
        <f>+[1]NFL!$AR229</f>
        <v>Cincinnati</v>
      </c>
      <c r="U99" s="32">
        <f>+[1]NFL!$AS229</f>
        <v>1</v>
      </c>
      <c r="V99" s="34">
        <f>+[1]NFL!$AT229</f>
        <v>4</v>
      </c>
      <c r="W99" s="34">
        <f>+[1]NFL!$AU229</f>
        <v>1</v>
      </c>
      <c r="X99" s="32">
        <f>+[1]NFL!$AV229</f>
        <v>6</v>
      </c>
      <c r="Y99" s="34">
        <f>+[1]NFL!$AW229</f>
        <v>4</v>
      </c>
      <c r="Z99" s="28">
        <f>+[1]NFL!$AX229</f>
        <v>1</v>
      </c>
      <c r="AB99" s="35">
        <f>+[1]NFL!$AY229</f>
        <v>3</v>
      </c>
      <c r="AC99" s="39">
        <f>+[1]NFL!$AZ229</f>
        <v>1</v>
      </c>
      <c r="AD99" s="36">
        <f>+[1]NFL!$BA229</f>
        <v>0</v>
      </c>
      <c r="AE99" s="28"/>
      <c r="AF99" s="30" t="str">
        <f>+[1]NFL!$BB229</f>
        <v>San Diego</v>
      </c>
      <c r="AG99" s="32">
        <f>+[1]NFL!$BC229</f>
        <v>3</v>
      </c>
      <c r="AH99" s="34">
        <f>+[1]NFL!$BD229</f>
        <v>1</v>
      </c>
      <c r="AI99" s="34">
        <f>+[1]NFL!$BE229</f>
        <v>0</v>
      </c>
      <c r="AJ99" s="32">
        <f>+[1]NFL!$BF229</f>
        <v>6</v>
      </c>
      <c r="AK99" s="34">
        <f>+[1]NFL!$BG229</f>
        <v>4</v>
      </c>
      <c r="AL99" s="28">
        <f>+[1]NFL!$BH229</f>
        <v>1</v>
      </c>
      <c r="AM99" s="37">
        <f>+[1]NFL!$BI229</f>
        <v>22.99</v>
      </c>
      <c r="AN99" s="38">
        <f>+[1]NFL!$BJ229</f>
        <v>20.93</v>
      </c>
    </row>
    <row r="100" spans="1:40" x14ac:dyDescent="0.25">
      <c r="A100" s="28">
        <f>+[1]NFL!$A230</f>
        <v>13</v>
      </c>
      <c r="B100" s="28" t="str">
        <f>+[1]NFL!$C230</f>
        <v>Sun</v>
      </c>
      <c r="C100" s="40">
        <f>+[1]NFL!$B230</f>
        <v>41609</v>
      </c>
      <c r="D100" s="31">
        <f>+[1]NFL!$D230</f>
        <v>0.68402777791666669</v>
      </c>
      <c r="E100" s="28" t="str">
        <f>+[1]NFL!$E230</f>
        <v>CBS</v>
      </c>
      <c r="F100" s="32" t="str">
        <f>+[1]NFL!$F230</f>
        <v>New England</v>
      </c>
      <c r="G100" s="36" t="str">
        <f>[2]NFL!BY227</f>
        <v>AFCE</v>
      </c>
      <c r="H100" s="35" t="str">
        <f>+[1]NFL!$G230</f>
        <v>Houston</v>
      </c>
      <c r="I100" s="36" t="str">
        <f>[2]NFL!BZ227</f>
        <v>AFCS</v>
      </c>
      <c r="J100" s="105" t="str">
        <f>+[1]NFL!$H230</f>
        <v>New England</v>
      </c>
      <c r="K100" s="106" t="str">
        <f>+[1]NFL!$I230</f>
        <v>Houston</v>
      </c>
      <c r="L100" s="42">
        <f>+[1]NFL!$J230</f>
        <v>7.5</v>
      </c>
      <c r="M100" s="70">
        <f>+[1]NFL!$K230</f>
        <v>47.5</v>
      </c>
      <c r="N100" s="32" t="str">
        <f>+[1]NFL!$R230</f>
        <v>New England</v>
      </c>
      <c r="T100" s="29" t="str">
        <f>+[1]NFL!$AR230</f>
        <v>New England</v>
      </c>
      <c r="U100" s="32">
        <f>+[1]NFL!$AS230</f>
        <v>1</v>
      </c>
      <c r="V100" s="34">
        <f>+[1]NFL!$AT230</f>
        <v>4</v>
      </c>
      <c r="W100" s="34">
        <f>+[1]NFL!$AU230</f>
        <v>0</v>
      </c>
      <c r="X100" s="32">
        <f>+[1]NFL!$AV230</f>
        <v>6</v>
      </c>
      <c r="Y100" s="34">
        <f>+[1]NFL!$AW230</f>
        <v>5</v>
      </c>
      <c r="Z100" s="28">
        <f>+[1]NFL!$AX230</f>
        <v>0</v>
      </c>
      <c r="AB100" s="35">
        <f>+[1]NFL!$AY230</f>
        <v>2</v>
      </c>
      <c r="AC100" s="39">
        <f>+[1]NFL!$AZ230</f>
        <v>0</v>
      </c>
      <c r="AD100" s="36">
        <f>+[1]NFL!$BA230</f>
        <v>1</v>
      </c>
      <c r="AE100" s="28"/>
      <c r="AF100" s="30" t="str">
        <f>+[1]NFL!$BB230</f>
        <v>Houston</v>
      </c>
      <c r="AG100" s="32">
        <f>+[1]NFL!$BC230</f>
        <v>0</v>
      </c>
      <c r="AH100" s="34">
        <f>+[1]NFL!$BD230</f>
        <v>5</v>
      </c>
      <c r="AI100" s="34">
        <f>+[1]NFL!$BE230</f>
        <v>1</v>
      </c>
      <c r="AJ100" s="32">
        <f>+[1]NFL!$BF230</f>
        <v>1</v>
      </c>
      <c r="AK100" s="34">
        <f>+[1]NFL!$BG230</f>
        <v>9</v>
      </c>
      <c r="AL100" s="28">
        <f>+[1]NFL!$BH230</f>
        <v>1</v>
      </c>
      <c r="AM100" s="37">
        <f>+[1]NFL!$BI230</f>
        <v>24.5</v>
      </c>
      <c r="AN100" s="38">
        <f>+[1]NFL!$BJ230</f>
        <v>12.62</v>
      </c>
    </row>
    <row r="101" spans="1:40" x14ac:dyDescent="0.25">
      <c r="B101" s="28"/>
      <c r="C101" s="40"/>
      <c r="G101" s="36"/>
      <c r="H101" s="35"/>
      <c r="I101" s="36"/>
      <c r="L101" s="42"/>
      <c r="M101" s="70"/>
      <c r="AE101" s="28"/>
      <c r="AF101" s="30"/>
    </row>
    <row r="102" spans="1:40" x14ac:dyDescent="0.25">
      <c r="A102" s="28">
        <f>+[1]NFL!$A231</f>
        <v>13</v>
      </c>
      <c r="B102" s="28" t="str">
        <f>+[1]NFL!$C231</f>
        <v>Sun</v>
      </c>
      <c r="C102" s="40">
        <f>+[1]NFL!$B231</f>
        <v>41609</v>
      </c>
      <c r="D102" s="31">
        <f>+[1]NFL!$D231</f>
        <v>0.85416666666666663</v>
      </c>
      <c r="E102" s="28" t="str">
        <f>+[1]NFL!$E231</f>
        <v>NBC</v>
      </c>
      <c r="F102" s="32" t="str">
        <f>+[1]NFL!$F231</f>
        <v>NY Giants</v>
      </c>
      <c r="G102" s="36" t="str">
        <f>[2]NFL!BY228</f>
        <v>NFCE</v>
      </c>
      <c r="H102" s="35" t="str">
        <f>+[1]NFL!$G231</f>
        <v>Washington</v>
      </c>
      <c r="I102" s="36" t="str">
        <f>[2]NFL!BZ228</f>
        <v>NFCE</v>
      </c>
      <c r="J102" s="105" t="str">
        <f>+[1]NFL!$H231</f>
        <v>NY Giants</v>
      </c>
      <c r="K102" s="106" t="str">
        <f>+[1]NFL!$I231</f>
        <v>Washington</v>
      </c>
      <c r="L102" s="42">
        <f>+[1]NFL!$J231</f>
        <v>1</v>
      </c>
      <c r="M102" s="70">
        <f>+[1]NFL!$K231</f>
        <v>45.5</v>
      </c>
      <c r="N102" s="32" t="str">
        <f>+[1]NFL!$R231</f>
        <v>NY Giants</v>
      </c>
      <c r="T102" s="29" t="str">
        <f>+[1]NFL!$AR231</f>
        <v>NY Giants</v>
      </c>
      <c r="U102" s="32">
        <f>+[1]NFL!$AS231</f>
        <v>2</v>
      </c>
      <c r="V102" s="34">
        <f>+[1]NFL!$AT231</f>
        <v>3</v>
      </c>
      <c r="W102" s="34">
        <f>+[1]NFL!$AU231</f>
        <v>0</v>
      </c>
      <c r="X102" s="32">
        <f>+[1]NFL!$AV231</f>
        <v>4</v>
      </c>
      <c r="Y102" s="34">
        <f>+[1]NFL!$AW231</f>
        <v>7</v>
      </c>
      <c r="Z102" s="28">
        <f>+[1]NFL!$AX231</f>
        <v>0</v>
      </c>
      <c r="AB102" s="35">
        <f>+[1]NFL!$AY231</f>
        <v>8</v>
      </c>
      <c r="AC102" s="39">
        <f>+[1]NFL!$AZ231</f>
        <v>7</v>
      </c>
      <c r="AD102" s="36">
        <f>+[1]NFL!$BA231</f>
        <v>1</v>
      </c>
      <c r="AE102" s="28"/>
      <c r="AF102" s="30" t="str">
        <f>+[1]NFL!$BB231</f>
        <v>Washington</v>
      </c>
      <c r="AG102" s="32">
        <f>+[1]NFL!$BC231</f>
        <v>2</v>
      </c>
      <c r="AH102" s="34">
        <f>+[1]NFL!$BD231</f>
        <v>3</v>
      </c>
      <c r="AI102" s="34">
        <f>+[1]NFL!$BE231</f>
        <v>0</v>
      </c>
      <c r="AJ102" s="32">
        <f>+[1]NFL!$BF231</f>
        <v>3</v>
      </c>
      <c r="AK102" s="34">
        <f>+[1]NFL!$BG231</f>
        <v>8</v>
      </c>
      <c r="AL102" s="28">
        <f>+[1]NFL!$BH231</f>
        <v>0</v>
      </c>
      <c r="AM102" s="37">
        <f>+[1]NFL!$BI231</f>
        <v>17.32</v>
      </c>
      <c r="AN102" s="38">
        <f>+[1]NFL!$BJ231</f>
        <v>13.86</v>
      </c>
    </row>
    <row r="103" spans="1:40" x14ac:dyDescent="0.25">
      <c r="B103" s="28"/>
      <c r="C103" s="40"/>
      <c r="G103" s="36"/>
      <c r="H103" s="35"/>
      <c r="I103" s="36"/>
      <c r="L103" s="42"/>
      <c r="M103" s="70"/>
      <c r="AE103" s="28"/>
      <c r="AF103" s="30"/>
    </row>
    <row r="104" spans="1:40" x14ac:dyDescent="0.25">
      <c r="A104" s="28">
        <f>+[1]NFL!$A232</f>
        <v>13</v>
      </c>
      <c r="B104" s="28" t="str">
        <f>+[1]NFL!$C232</f>
        <v>Mon</v>
      </c>
      <c r="C104" s="40">
        <f>+[1]NFL!$B232</f>
        <v>41609</v>
      </c>
      <c r="D104" s="31">
        <f>+[1]NFL!$D232</f>
        <v>0.85416666666666663</v>
      </c>
      <c r="E104" s="28" t="str">
        <f>+[1]NFL!$E232</f>
        <v>ESPN</v>
      </c>
      <c r="F104" s="32" t="str">
        <f>+[1]NFL!$F232</f>
        <v>New Orleans</v>
      </c>
      <c r="G104" s="36" t="str">
        <f>[2]NFL!BY229</f>
        <v>NFCS</v>
      </c>
      <c r="H104" s="35" t="str">
        <f>+[1]NFL!$G232</f>
        <v>Seattle</v>
      </c>
      <c r="I104" s="36" t="str">
        <f>[2]NFL!BZ229</f>
        <v>NFCW</v>
      </c>
      <c r="J104" s="105" t="str">
        <f>+[1]NFL!$H232</f>
        <v>Seattle</v>
      </c>
      <c r="K104" s="106" t="str">
        <f>+[1]NFL!$I232</f>
        <v>New Orleans</v>
      </c>
      <c r="L104" s="42">
        <f>+[1]NFL!$J232</f>
        <v>5.5</v>
      </c>
      <c r="M104" s="70">
        <f>+[1]NFL!$K232</f>
        <v>47</v>
      </c>
      <c r="N104" s="32" t="str">
        <f>+[1]NFL!$R232</f>
        <v>Seattle</v>
      </c>
      <c r="T104" s="29" t="str">
        <f>+[1]NFL!$AR232</f>
        <v>New Orleans</v>
      </c>
      <c r="U104" s="32">
        <f>+[1]NFL!$AS232</f>
        <v>1</v>
      </c>
      <c r="V104" s="34">
        <f>+[1]NFL!$AT232</f>
        <v>4</v>
      </c>
      <c r="W104" s="34">
        <f>+[1]NFL!$AU232</f>
        <v>0</v>
      </c>
      <c r="X104" s="32">
        <f>+[1]NFL!$AV232</f>
        <v>6</v>
      </c>
      <c r="Y104" s="34">
        <f>+[1]NFL!$AW232</f>
        <v>4</v>
      </c>
      <c r="Z104" s="28">
        <f>+[1]NFL!$AX232</f>
        <v>1</v>
      </c>
      <c r="AB104" s="35">
        <f>+[1]NFL!$AY232</f>
        <v>2</v>
      </c>
      <c r="AC104" s="39">
        <f>+[1]NFL!$AZ232</f>
        <v>0</v>
      </c>
      <c r="AD104" s="36">
        <f>+[1]NFL!$BA232</f>
        <v>0</v>
      </c>
      <c r="AE104" s="28"/>
      <c r="AF104" s="30" t="str">
        <f>+[1]NFL!$BB232</f>
        <v>Seattle</v>
      </c>
      <c r="AG104" s="32">
        <f>+[1]NFL!$BC232</f>
        <v>3</v>
      </c>
      <c r="AH104" s="34">
        <f>+[1]NFL!$BD232</f>
        <v>2</v>
      </c>
      <c r="AI104" s="34">
        <f>+[1]NFL!$BE232</f>
        <v>0</v>
      </c>
      <c r="AJ104" s="32">
        <f>+[1]NFL!$BF232</f>
        <v>6</v>
      </c>
      <c r="AK104" s="34">
        <f>+[1]NFL!$BG232</f>
        <v>4</v>
      </c>
      <c r="AL104" s="28">
        <f>+[1]NFL!$BH232</f>
        <v>1</v>
      </c>
      <c r="AM104" s="37">
        <f>+[1]NFL!$BI232</f>
        <v>27.84</v>
      </c>
      <c r="AN104" s="38">
        <f>+[1]NFL!$BJ232</f>
        <v>31.2</v>
      </c>
    </row>
    <row r="105" spans="1:40" x14ac:dyDescent="0.25">
      <c r="B105" s="28"/>
      <c r="C105" s="40"/>
      <c r="F105" s="35"/>
      <c r="G105" s="36"/>
      <c r="H105" s="35"/>
      <c r="I105" s="36"/>
      <c r="L105" s="45"/>
      <c r="M105" s="71"/>
      <c r="P105" s="34"/>
      <c r="R105" s="28"/>
      <c r="AF105" s="30"/>
    </row>
    <row r="106" spans="1:40" x14ac:dyDescent="0.25">
      <c r="B106" s="28"/>
      <c r="C106" s="40"/>
      <c r="G106" s="36"/>
      <c r="H106" s="35"/>
      <c r="I106" s="36"/>
      <c r="L106" s="45"/>
      <c r="M106" s="71"/>
      <c r="P106" s="34"/>
      <c r="R106" s="28"/>
      <c r="AE106" s="28"/>
      <c r="AF106" s="30"/>
    </row>
    <row r="107" spans="1:40" x14ac:dyDescent="0.25">
      <c r="B107" s="28"/>
      <c r="C107" s="40"/>
      <c r="G107" s="36"/>
      <c r="H107" s="35"/>
      <c r="I107" s="36"/>
      <c r="L107" s="45"/>
      <c r="M107" s="71"/>
      <c r="P107" s="34"/>
      <c r="R107" s="28"/>
      <c r="AE107" s="28"/>
      <c r="AF107" s="30"/>
    </row>
    <row r="108" spans="1:40" x14ac:dyDescent="0.25">
      <c r="B108" s="28"/>
      <c r="C108" s="40"/>
      <c r="G108" s="36"/>
      <c r="H108" s="35"/>
      <c r="I108" s="36"/>
      <c r="L108" s="45"/>
      <c r="M108" s="71"/>
      <c r="P108" s="34"/>
      <c r="R108" s="28"/>
      <c r="AF108" s="30"/>
    </row>
    <row r="109" spans="1:40" x14ac:dyDescent="0.25">
      <c r="B109" s="28"/>
      <c r="C109" s="40"/>
      <c r="F109" s="35"/>
      <c r="G109" s="36"/>
      <c r="H109" s="35"/>
      <c r="I109" s="36"/>
      <c r="N109" s="35"/>
      <c r="S109" s="41"/>
      <c r="AB109" s="32"/>
      <c r="AC109" s="34"/>
      <c r="AD109" s="28"/>
      <c r="AE109" s="28"/>
      <c r="AF109" s="30"/>
    </row>
    <row r="110" spans="1:40" x14ac:dyDescent="0.25">
      <c r="B110" s="28"/>
      <c r="C110" s="40"/>
      <c r="G110" s="36"/>
      <c r="I110" s="36"/>
      <c r="L110" s="45"/>
      <c r="M110" s="71"/>
      <c r="P110" s="34"/>
      <c r="R110" s="28"/>
      <c r="AF110" s="30"/>
    </row>
    <row r="111" spans="1:40" x14ac:dyDescent="0.25">
      <c r="B111" s="28"/>
      <c r="C111" s="40"/>
      <c r="G111" s="36"/>
      <c r="H111" s="35"/>
      <c r="I111" s="36"/>
      <c r="L111" s="45"/>
      <c r="M111" s="71"/>
      <c r="P111" s="34"/>
      <c r="R111" s="28"/>
      <c r="AF111" s="30"/>
    </row>
    <row r="112" spans="1:40" x14ac:dyDescent="0.25">
      <c r="B112" s="28"/>
      <c r="C112" s="40"/>
      <c r="F112" s="35"/>
      <c r="G112" s="36"/>
      <c r="H112" s="35"/>
      <c r="I112" s="36"/>
      <c r="L112" s="45"/>
      <c r="M112" s="71"/>
      <c r="P112" s="34"/>
      <c r="R112" s="28"/>
      <c r="AF112" s="30"/>
    </row>
    <row r="113" spans="2:32" x14ac:dyDescent="0.25">
      <c r="B113" s="28"/>
      <c r="C113" s="40"/>
      <c r="G113" s="36"/>
      <c r="I113" s="36"/>
      <c r="N113" s="35"/>
      <c r="S113" s="41"/>
      <c r="AE113" s="28"/>
      <c r="AF113" s="30"/>
    </row>
    <row r="114" spans="2:32" x14ac:dyDescent="0.25">
      <c r="B114" s="28"/>
      <c r="C114" s="40"/>
      <c r="F114" s="35"/>
      <c r="G114" s="36"/>
      <c r="H114" s="35"/>
      <c r="I114" s="36"/>
      <c r="N114" s="35"/>
      <c r="S114" s="41"/>
      <c r="AE114" s="28"/>
      <c r="AF114" s="30"/>
    </row>
    <row r="115" spans="2:32" x14ac:dyDescent="0.25">
      <c r="B115" s="28"/>
      <c r="C115" s="40"/>
      <c r="F115" s="35"/>
      <c r="G115" s="36"/>
      <c r="H115" s="35"/>
      <c r="I115" s="36"/>
      <c r="N115" s="35"/>
      <c r="S115" s="41"/>
      <c r="AB115" s="32"/>
      <c r="AC115" s="34"/>
      <c r="AD115" s="28"/>
      <c r="AE115" s="28"/>
      <c r="AF115" s="30"/>
    </row>
    <row r="116" spans="2:32" x14ac:dyDescent="0.25">
      <c r="B116" s="28"/>
      <c r="C116" s="40"/>
      <c r="F116" s="35"/>
      <c r="G116" s="36"/>
      <c r="H116" s="35"/>
      <c r="I116" s="36"/>
      <c r="N116" s="35"/>
      <c r="S116" s="41"/>
      <c r="AB116" s="32"/>
      <c r="AC116" s="34"/>
      <c r="AD116" s="28"/>
      <c r="AE116" s="28"/>
      <c r="AF116" s="30"/>
    </row>
    <row r="117" spans="2:32" x14ac:dyDescent="0.25">
      <c r="B117" s="28"/>
      <c r="C117" s="40"/>
      <c r="F117" s="35"/>
      <c r="G117" s="36"/>
      <c r="I117" s="36"/>
      <c r="L117" s="45"/>
      <c r="M117" s="71"/>
      <c r="P117" s="34"/>
      <c r="R117" s="28"/>
      <c r="AF117" s="30"/>
    </row>
    <row r="118" spans="2:32" x14ac:dyDescent="0.25">
      <c r="B118" s="28"/>
      <c r="C118" s="40"/>
      <c r="F118" s="35"/>
      <c r="G118" s="36"/>
      <c r="H118" s="35"/>
      <c r="I118" s="36"/>
      <c r="N118" s="35"/>
      <c r="S118" s="41"/>
      <c r="AB118" s="32"/>
      <c r="AC118" s="34"/>
      <c r="AD118" s="28"/>
      <c r="AE118" s="28"/>
      <c r="AF118" s="30"/>
    </row>
    <row r="119" spans="2:32" x14ac:dyDescent="0.25">
      <c r="B119" s="28"/>
      <c r="C119" s="40"/>
      <c r="F119" s="35"/>
      <c r="G119" s="36"/>
      <c r="H119" s="35"/>
      <c r="I119" s="36"/>
      <c r="L119" s="42"/>
      <c r="M119" s="70"/>
      <c r="AF119" s="30"/>
    </row>
    <row r="120" spans="2:32" x14ac:dyDescent="0.25">
      <c r="B120" s="28"/>
      <c r="C120" s="40"/>
      <c r="F120" s="35"/>
      <c r="G120" s="36"/>
      <c r="H120" s="35"/>
      <c r="I120" s="36"/>
      <c r="L120" s="42"/>
      <c r="M120" s="70"/>
      <c r="AB120" s="32"/>
      <c r="AC120" s="34"/>
      <c r="AD120" s="28"/>
      <c r="AE120" s="28"/>
      <c r="AF120" s="30"/>
    </row>
    <row r="121" spans="2:32" x14ac:dyDescent="0.25">
      <c r="B121" s="28"/>
      <c r="C121" s="40"/>
      <c r="F121" s="35"/>
      <c r="G121" s="36"/>
      <c r="H121" s="35"/>
      <c r="I121" s="36"/>
      <c r="L121" s="42"/>
      <c r="M121" s="70"/>
      <c r="AE121" s="28"/>
      <c r="AF121" s="30"/>
    </row>
    <row r="122" spans="2:32" x14ac:dyDescent="0.25">
      <c r="B122" s="28"/>
      <c r="C122" s="40"/>
      <c r="F122" s="35"/>
      <c r="G122" s="36"/>
      <c r="H122" s="35"/>
      <c r="I122" s="36"/>
      <c r="L122" s="42"/>
      <c r="M122" s="70"/>
      <c r="O122" s="113"/>
      <c r="P122" s="34"/>
      <c r="R122" s="28"/>
      <c r="AB122" s="32"/>
      <c r="AC122" s="34"/>
      <c r="AD122" s="28"/>
      <c r="AE122" s="28"/>
      <c r="AF122" s="30"/>
    </row>
    <row r="123" spans="2:32" x14ac:dyDescent="0.25">
      <c r="B123" s="28"/>
      <c r="C123" s="40"/>
      <c r="G123" s="36"/>
      <c r="H123" s="35"/>
      <c r="I123" s="36"/>
      <c r="L123" s="45"/>
      <c r="M123" s="71"/>
      <c r="P123" s="34"/>
      <c r="R123" s="28"/>
      <c r="AF123" s="30"/>
    </row>
    <row r="124" spans="2:32" x14ac:dyDescent="0.25">
      <c r="B124" s="28"/>
      <c r="C124" s="40"/>
      <c r="G124" s="36"/>
      <c r="H124" s="35"/>
      <c r="I124" s="36"/>
      <c r="L124" s="45"/>
      <c r="M124" s="71"/>
      <c r="P124" s="34"/>
      <c r="R124" s="28"/>
      <c r="AF124" s="30"/>
    </row>
    <row r="125" spans="2:32" x14ac:dyDescent="0.25">
      <c r="B125" s="28"/>
      <c r="C125" s="40"/>
      <c r="G125" s="36"/>
      <c r="H125" s="35"/>
      <c r="I125" s="36"/>
      <c r="L125" s="45"/>
      <c r="M125" s="71"/>
      <c r="P125" s="34"/>
      <c r="R125" s="28"/>
      <c r="AF125" s="30"/>
    </row>
    <row r="126" spans="2:32" x14ac:dyDescent="0.25">
      <c r="B126" s="28"/>
      <c r="C126" s="40"/>
      <c r="F126" s="35"/>
      <c r="G126" s="36"/>
      <c r="H126" s="35"/>
      <c r="I126" s="36"/>
      <c r="N126" s="35"/>
      <c r="S126" s="41"/>
      <c r="AB126" s="32"/>
      <c r="AC126" s="34"/>
      <c r="AD126" s="28"/>
      <c r="AE126" s="28"/>
      <c r="AF126" s="30"/>
    </row>
    <row r="127" spans="2:32" x14ac:dyDescent="0.25">
      <c r="B127" s="28"/>
      <c r="C127" s="40"/>
      <c r="G127" s="36"/>
      <c r="H127" s="35"/>
      <c r="I127" s="36"/>
      <c r="L127" s="45"/>
      <c r="M127" s="71"/>
      <c r="P127" s="34"/>
      <c r="R127" s="28"/>
      <c r="AF127" s="30"/>
    </row>
    <row r="128" spans="2:32" x14ac:dyDescent="0.25">
      <c r="B128" s="28"/>
      <c r="C128" s="40"/>
      <c r="G128" s="36"/>
      <c r="H128" s="35"/>
      <c r="I128" s="36"/>
      <c r="L128" s="45"/>
      <c r="M128" s="71"/>
      <c r="P128" s="34"/>
      <c r="R128" s="28"/>
      <c r="AB128" s="32"/>
      <c r="AC128" s="34"/>
      <c r="AD128" s="28"/>
      <c r="AE128" s="28"/>
      <c r="AF128" s="30"/>
    </row>
    <row r="129" spans="2:32" x14ac:dyDescent="0.25">
      <c r="B129" s="28"/>
      <c r="C129" s="40"/>
      <c r="G129" s="36"/>
      <c r="H129" s="35"/>
      <c r="I129" s="36"/>
      <c r="L129" s="42"/>
      <c r="M129" s="70"/>
      <c r="AE129" s="28"/>
      <c r="AF129" s="30"/>
    </row>
    <row r="130" spans="2:32" x14ac:dyDescent="0.25">
      <c r="B130" s="28"/>
      <c r="C130" s="40"/>
      <c r="L130" s="42"/>
      <c r="M130" s="70"/>
      <c r="AE130" s="28"/>
      <c r="AF130" s="30"/>
    </row>
    <row r="131" spans="2:32" x14ac:dyDescent="0.25">
      <c r="B131" s="28"/>
      <c r="C131" s="40"/>
      <c r="G131" s="36"/>
      <c r="H131" s="35"/>
      <c r="I131" s="36"/>
      <c r="L131" s="42"/>
      <c r="M131" s="70"/>
      <c r="AE131" s="28"/>
      <c r="AF131" s="30"/>
    </row>
    <row r="132" spans="2:32" x14ac:dyDescent="0.25">
      <c r="B132" s="28"/>
      <c r="C132" s="40"/>
      <c r="F132" s="35"/>
      <c r="G132" s="36"/>
      <c r="H132" s="35"/>
      <c r="I132" s="36"/>
      <c r="L132" s="42"/>
      <c r="M132" s="70"/>
      <c r="AB132" s="32"/>
      <c r="AC132" s="34"/>
      <c r="AD132" s="28"/>
      <c r="AE132" s="28"/>
      <c r="AF132" s="30"/>
    </row>
    <row r="133" spans="2:32" x14ac:dyDescent="0.25">
      <c r="B133" s="28"/>
      <c r="C133" s="40"/>
      <c r="G133" s="36"/>
      <c r="H133" s="35"/>
      <c r="I133" s="36"/>
      <c r="L133" s="45"/>
      <c r="M133" s="71"/>
      <c r="P133" s="34"/>
      <c r="R133" s="28"/>
      <c r="AF133" s="30"/>
    </row>
    <row r="134" spans="2:32" x14ac:dyDescent="0.25">
      <c r="B134" s="28"/>
      <c r="C134" s="40"/>
      <c r="G134" s="36"/>
      <c r="H134" s="35"/>
      <c r="I134" s="36"/>
      <c r="L134" s="42"/>
      <c r="M134" s="70"/>
      <c r="AE134" s="28"/>
      <c r="AF134" s="30"/>
    </row>
    <row r="135" spans="2:32" x14ac:dyDescent="0.25">
      <c r="B135" s="28"/>
      <c r="C135" s="40"/>
      <c r="G135" s="36"/>
      <c r="I135" s="36"/>
      <c r="L135" s="42"/>
      <c r="M135" s="70"/>
      <c r="AE135" s="28"/>
      <c r="AF135" s="30"/>
    </row>
    <row r="136" spans="2:32" x14ac:dyDescent="0.25">
      <c r="B136" s="28"/>
      <c r="C136" s="40"/>
      <c r="F136" s="35"/>
      <c r="G136" s="36"/>
      <c r="H136" s="46"/>
      <c r="I136" s="36"/>
      <c r="L136" s="42"/>
      <c r="M136" s="70"/>
      <c r="AB136" s="32"/>
      <c r="AC136" s="34"/>
      <c r="AD136" s="28"/>
      <c r="AE136" s="28"/>
      <c r="AF136" s="30"/>
    </row>
    <row r="137" spans="2:32" x14ac:dyDescent="0.25">
      <c r="B137" s="28"/>
      <c r="C137" s="40"/>
      <c r="G137" s="36"/>
      <c r="H137" s="46"/>
      <c r="I137" s="36"/>
      <c r="L137" s="42"/>
      <c r="M137" s="70"/>
      <c r="AB137" s="32"/>
      <c r="AC137" s="34"/>
      <c r="AD137" s="28"/>
      <c r="AE137" s="28"/>
      <c r="AF137" s="30"/>
    </row>
    <row r="138" spans="2:32" x14ac:dyDescent="0.25">
      <c r="B138" s="28"/>
      <c r="C138" s="40"/>
      <c r="G138" s="36"/>
      <c r="H138" s="46"/>
      <c r="I138" s="36"/>
      <c r="L138" s="42"/>
      <c r="M138" s="70"/>
      <c r="AB138" s="32"/>
      <c r="AC138" s="34"/>
      <c r="AD138" s="28"/>
      <c r="AE138" s="28"/>
      <c r="AF138" s="30"/>
    </row>
    <row r="139" spans="2:32" x14ac:dyDescent="0.25">
      <c r="B139" s="28"/>
      <c r="C139" s="40"/>
      <c r="G139" s="36"/>
      <c r="H139" s="46"/>
      <c r="I139" s="36"/>
      <c r="L139" s="42"/>
      <c r="M139" s="70"/>
      <c r="AE139" s="28"/>
      <c r="AF139" s="30"/>
    </row>
    <row r="140" spans="2:32" x14ac:dyDescent="0.25">
      <c r="B140" s="28"/>
      <c r="C140" s="40"/>
      <c r="G140" s="36"/>
      <c r="H140" s="35"/>
      <c r="I140" s="36"/>
      <c r="L140" s="45"/>
      <c r="M140" s="71"/>
      <c r="P140" s="34"/>
      <c r="R140" s="28"/>
      <c r="AF140" s="30"/>
    </row>
    <row r="141" spans="2:32" x14ac:dyDescent="0.25">
      <c r="B141" s="28"/>
      <c r="C141" s="40"/>
      <c r="G141" s="36"/>
      <c r="H141" s="35"/>
      <c r="I141" s="36"/>
      <c r="L141" s="45"/>
      <c r="M141" s="71"/>
      <c r="P141" s="34"/>
      <c r="R141" s="28"/>
      <c r="AF141" s="30"/>
    </row>
    <row r="142" spans="2:32" x14ac:dyDescent="0.25">
      <c r="B142" s="28"/>
      <c r="C142" s="40"/>
      <c r="G142" s="36"/>
      <c r="H142" s="35"/>
      <c r="I142" s="36"/>
      <c r="L142" s="45"/>
      <c r="M142" s="71"/>
      <c r="P142" s="34"/>
      <c r="R142" s="28"/>
      <c r="AF142" s="30"/>
    </row>
    <row r="143" spans="2:32" x14ac:dyDescent="0.25">
      <c r="B143" s="28"/>
      <c r="C143" s="40"/>
      <c r="G143" s="36"/>
      <c r="H143" s="35"/>
      <c r="I143" s="36"/>
      <c r="L143" s="45"/>
      <c r="M143" s="71"/>
      <c r="P143" s="34"/>
      <c r="R143" s="28"/>
      <c r="AF143" s="30"/>
    </row>
    <row r="144" spans="2:32" x14ac:dyDescent="0.25">
      <c r="B144" s="28"/>
      <c r="C144" s="40"/>
      <c r="L144" s="42"/>
      <c r="M144" s="70"/>
      <c r="AE144" s="28"/>
      <c r="AF144" s="30"/>
    </row>
    <row r="145" spans="2:32" x14ac:dyDescent="0.25">
      <c r="B145" s="28"/>
      <c r="C145" s="40"/>
      <c r="L145" s="42"/>
      <c r="M145" s="70"/>
      <c r="AB145" s="32"/>
      <c r="AC145" s="34"/>
      <c r="AD145" s="28"/>
      <c r="AE145" s="28"/>
      <c r="AF145" s="30"/>
    </row>
    <row r="146" spans="2:32" x14ac:dyDescent="0.25">
      <c r="B146" s="28"/>
      <c r="C146" s="40"/>
      <c r="L146" s="42"/>
      <c r="M146" s="70"/>
      <c r="AB146" s="32"/>
      <c r="AC146" s="34"/>
      <c r="AD146" s="28"/>
      <c r="AE146" s="28"/>
      <c r="AF146" s="30"/>
    </row>
    <row r="147" spans="2:32" x14ac:dyDescent="0.25">
      <c r="B147" s="28"/>
      <c r="C147" s="40"/>
      <c r="L147" s="42"/>
      <c r="M147" s="70"/>
      <c r="AB147" s="32"/>
      <c r="AC147" s="34"/>
      <c r="AD147" s="28"/>
      <c r="AE147" s="28"/>
      <c r="AF147" s="30"/>
    </row>
    <row r="148" spans="2:32" x14ac:dyDescent="0.25">
      <c r="L148" s="42"/>
      <c r="M148" s="70"/>
      <c r="AB148" s="32"/>
      <c r="AC148" s="34"/>
      <c r="AD148" s="28"/>
      <c r="AE148" s="28"/>
      <c r="AF148" s="30"/>
    </row>
    <row r="149" spans="2:32" x14ac:dyDescent="0.25">
      <c r="L149" s="42"/>
      <c r="M149" s="70"/>
      <c r="AE149" s="28"/>
      <c r="AF149" s="30"/>
    </row>
    <row r="150" spans="2:32" x14ac:dyDescent="0.25">
      <c r="AE150" s="28"/>
      <c r="AF150" s="30"/>
    </row>
    <row r="151" spans="2:32" x14ac:dyDescent="0.25">
      <c r="L151" s="42"/>
      <c r="M151" s="70"/>
      <c r="AB151" s="32"/>
      <c r="AC151" s="34"/>
      <c r="AD151" s="28"/>
      <c r="AE151" s="28"/>
      <c r="AF151" s="30"/>
    </row>
    <row r="152" spans="2:32" x14ac:dyDescent="0.25">
      <c r="L152" s="42"/>
      <c r="M152" s="70"/>
      <c r="AB152" s="32"/>
      <c r="AC152" s="34"/>
      <c r="AD152" s="28"/>
      <c r="AE152" s="28"/>
      <c r="AF152" s="30"/>
    </row>
    <row r="153" spans="2:32" x14ac:dyDescent="0.25">
      <c r="L153" s="42"/>
      <c r="M153" s="70"/>
      <c r="AE153" s="28"/>
      <c r="AF153" s="30"/>
    </row>
    <row r="154" spans="2:32" x14ac:dyDescent="0.25">
      <c r="L154" s="42"/>
      <c r="M154" s="70"/>
      <c r="AE154" s="28"/>
      <c r="AF154" s="30"/>
    </row>
    <row r="155" spans="2:32" x14ac:dyDescent="0.25">
      <c r="G155" s="36"/>
      <c r="H155" s="35"/>
      <c r="I155" s="36"/>
      <c r="N155" s="35"/>
      <c r="S155" s="41"/>
      <c r="AB155" s="32"/>
      <c r="AC155" s="34"/>
      <c r="AD155" s="28"/>
      <c r="AE155" s="28"/>
      <c r="AF155" s="30"/>
    </row>
    <row r="156" spans="2:32" x14ac:dyDescent="0.25">
      <c r="G156" s="36"/>
      <c r="H156" s="35"/>
      <c r="I156" s="36"/>
      <c r="N156" s="35"/>
      <c r="S156" s="41"/>
      <c r="AB156" s="32"/>
      <c r="AC156" s="34"/>
      <c r="AD156" s="28"/>
      <c r="AE156" s="28"/>
      <c r="AF156" s="30"/>
    </row>
    <row r="157" spans="2:32" x14ac:dyDescent="0.25">
      <c r="G157" s="36"/>
      <c r="H157" s="35"/>
      <c r="I157" s="36"/>
      <c r="N157" s="35"/>
      <c r="S157" s="41"/>
      <c r="AB157" s="32"/>
      <c r="AC157" s="34"/>
      <c r="AD157" s="28"/>
      <c r="AE157" s="28"/>
      <c r="AF157" s="30"/>
    </row>
    <row r="158" spans="2:32" x14ac:dyDescent="0.25">
      <c r="F158" s="35"/>
      <c r="G158" s="36"/>
      <c r="H158" s="35"/>
      <c r="I158" s="36"/>
      <c r="L158" s="45"/>
      <c r="M158" s="71"/>
      <c r="P158" s="34"/>
      <c r="R158" s="28"/>
      <c r="AF158" s="30"/>
    </row>
    <row r="159" spans="2:32" x14ac:dyDescent="0.25">
      <c r="B159" s="28"/>
      <c r="C159" s="40"/>
      <c r="F159" s="35"/>
      <c r="G159" s="36"/>
      <c r="H159" s="35"/>
      <c r="I159" s="36"/>
      <c r="L159" s="45"/>
      <c r="M159" s="71"/>
      <c r="P159" s="34"/>
      <c r="R159" s="28"/>
      <c r="AF159" s="30"/>
    </row>
    <row r="160" spans="2:32" x14ac:dyDescent="0.25">
      <c r="B160" s="28"/>
      <c r="C160" s="40"/>
      <c r="F160" s="35"/>
      <c r="G160" s="36"/>
      <c r="H160" s="35"/>
      <c r="I160" s="36"/>
      <c r="N160" s="35"/>
      <c r="S160" s="41"/>
      <c r="AB160" s="32"/>
      <c r="AC160" s="34"/>
      <c r="AD160" s="28"/>
      <c r="AE160" s="28"/>
      <c r="AF160" s="30"/>
    </row>
    <row r="161" spans="2:32" x14ac:dyDescent="0.25">
      <c r="B161" s="28"/>
      <c r="C161" s="40"/>
      <c r="G161" s="36"/>
      <c r="H161" s="35"/>
      <c r="I161" s="36"/>
      <c r="L161" s="45"/>
      <c r="M161" s="71"/>
      <c r="P161" s="34"/>
      <c r="R161" s="28"/>
      <c r="AF161" s="30"/>
    </row>
    <row r="162" spans="2:32" x14ac:dyDescent="0.25">
      <c r="B162" s="28"/>
      <c r="C162" s="40"/>
      <c r="F162" s="46"/>
      <c r="G162" s="36"/>
      <c r="H162" s="46"/>
      <c r="I162" s="36"/>
      <c r="L162" s="42"/>
      <c r="M162" s="70"/>
      <c r="N162" s="43"/>
      <c r="AF162" s="30"/>
    </row>
    <row r="163" spans="2:32" x14ac:dyDescent="0.25">
      <c r="B163" s="28"/>
      <c r="C163" s="40"/>
      <c r="G163" s="36"/>
      <c r="H163" s="46"/>
      <c r="I163" s="36"/>
      <c r="L163" s="42"/>
      <c r="M163" s="70"/>
      <c r="N163" s="43"/>
      <c r="AB163" s="32"/>
      <c r="AC163" s="34"/>
      <c r="AD163" s="28"/>
      <c r="AE163" s="28"/>
      <c r="AF163" s="30"/>
    </row>
    <row r="164" spans="2:32" x14ac:dyDescent="0.25">
      <c r="B164" s="28"/>
      <c r="C164" s="40"/>
      <c r="L164" s="42"/>
      <c r="M164" s="70"/>
      <c r="AB164" s="32"/>
      <c r="AC164" s="34"/>
      <c r="AD164" s="28"/>
      <c r="AE164" s="28"/>
      <c r="AF164" s="30"/>
    </row>
    <row r="165" spans="2:32" x14ac:dyDescent="0.25">
      <c r="B165" s="28"/>
      <c r="C165" s="40"/>
      <c r="F165" s="35"/>
      <c r="G165" s="36"/>
      <c r="H165" s="35"/>
      <c r="I165" s="36"/>
      <c r="L165" s="45"/>
      <c r="M165" s="71"/>
      <c r="P165" s="34"/>
      <c r="R165" s="28"/>
      <c r="AB165" s="32"/>
      <c r="AC165" s="34"/>
      <c r="AD165" s="28"/>
      <c r="AE165" s="28"/>
      <c r="AF165" s="30"/>
    </row>
    <row r="166" spans="2:32" x14ac:dyDescent="0.25">
      <c r="B166" s="28"/>
      <c r="C166" s="40"/>
      <c r="F166" s="35"/>
      <c r="G166" s="36"/>
      <c r="I166" s="36"/>
      <c r="N166" s="35"/>
      <c r="S166" s="41"/>
      <c r="AB166" s="32"/>
      <c r="AC166" s="34"/>
      <c r="AD166" s="28"/>
      <c r="AE166" s="28"/>
      <c r="AF166" s="30"/>
    </row>
    <row r="167" spans="2:32" x14ac:dyDescent="0.25">
      <c r="B167" s="28"/>
      <c r="C167" s="40"/>
      <c r="G167" s="36"/>
      <c r="H167" s="35"/>
      <c r="I167" s="36"/>
      <c r="L167" s="45"/>
      <c r="M167" s="71"/>
      <c r="P167" s="34"/>
      <c r="R167" s="28"/>
      <c r="AF167" s="30"/>
    </row>
    <row r="168" spans="2:32" x14ac:dyDescent="0.25">
      <c r="B168" s="28"/>
      <c r="C168" s="40"/>
      <c r="F168" s="35"/>
      <c r="G168" s="36"/>
      <c r="H168" s="35"/>
      <c r="I168" s="36"/>
      <c r="L168" s="45"/>
      <c r="M168" s="71"/>
      <c r="P168" s="34"/>
      <c r="R168" s="28"/>
      <c r="AB168" s="32"/>
      <c r="AC168" s="34"/>
      <c r="AD168" s="28"/>
      <c r="AE168" s="28"/>
      <c r="AF168" s="30"/>
    </row>
    <row r="169" spans="2:32" x14ac:dyDescent="0.25">
      <c r="B169" s="28"/>
      <c r="C169" s="40"/>
      <c r="G169" s="36"/>
      <c r="H169" s="35"/>
      <c r="I169" s="36"/>
      <c r="N169" s="35"/>
      <c r="S169" s="41"/>
      <c r="AB169" s="32"/>
      <c r="AC169" s="34"/>
      <c r="AD169" s="28"/>
      <c r="AE169" s="28"/>
      <c r="AF169" s="30"/>
    </row>
    <row r="170" spans="2:32" x14ac:dyDescent="0.25">
      <c r="B170" s="28"/>
      <c r="C170" s="40"/>
      <c r="F170" s="35"/>
      <c r="G170" s="36"/>
      <c r="I170" s="36"/>
      <c r="N170" s="35"/>
      <c r="S170" s="41"/>
      <c r="AB170" s="32"/>
      <c r="AC170" s="34"/>
      <c r="AD170" s="28"/>
      <c r="AE170" s="28"/>
      <c r="AF170" s="30"/>
    </row>
    <row r="171" spans="2:32" x14ac:dyDescent="0.25">
      <c r="B171" s="28"/>
      <c r="C171" s="40"/>
      <c r="G171" s="36"/>
      <c r="I171" s="36"/>
      <c r="N171" s="35"/>
      <c r="S171" s="41"/>
      <c r="AB171" s="32"/>
      <c r="AC171" s="34"/>
      <c r="AD171" s="28"/>
      <c r="AE171" s="28"/>
      <c r="AF171" s="30"/>
    </row>
    <row r="172" spans="2:32" x14ac:dyDescent="0.25">
      <c r="B172" s="28"/>
      <c r="C172" s="40"/>
      <c r="G172" s="36"/>
      <c r="H172" s="35"/>
      <c r="I172" s="36"/>
      <c r="N172" s="35"/>
      <c r="S172" s="41"/>
      <c r="AE172" s="28"/>
      <c r="AF172" s="30"/>
    </row>
    <row r="173" spans="2:32" x14ac:dyDescent="0.25">
      <c r="B173" s="28"/>
      <c r="C173" s="40"/>
      <c r="F173" s="35"/>
      <c r="G173" s="36"/>
      <c r="H173" s="35"/>
      <c r="I173" s="36"/>
      <c r="N173" s="35"/>
      <c r="S173" s="41"/>
      <c r="AB173" s="32"/>
      <c r="AC173" s="34"/>
      <c r="AD173" s="28"/>
      <c r="AE173" s="28"/>
      <c r="AF173" s="30"/>
    </row>
    <row r="174" spans="2:32" x14ac:dyDescent="0.25">
      <c r="B174" s="28"/>
      <c r="C174" s="40"/>
      <c r="F174" s="35"/>
      <c r="G174" s="36"/>
      <c r="H174" s="35"/>
      <c r="I174" s="36"/>
      <c r="L174" s="45"/>
      <c r="M174" s="71"/>
      <c r="P174" s="34"/>
      <c r="R174" s="28"/>
      <c r="AB174" s="32"/>
      <c r="AC174" s="34"/>
      <c r="AD174" s="28"/>
      <c r="AE174" s="28"/>
      <c r="AF174" s="30"/>
    </row>
    <row r="175" spans="2:32" x14ac:dyDescent="0.25">
      <c r="B175" s="28"/>
      <c r="C175" s="40"/>
      <c r="F175" s="35"/>
      <c r="G175" s="36"/>
      <c r="H175" s="35"/>
      <c r="I175" s="36"/>
      <c r="L175" s="42"/>
      <c r="M175" s="70"/>
      <c r="AF175" s="30"/>
    </row>
    <row r="176" spans="2:32" x14ac:dyDescent="0.25">
      <c r="B176" s="28"/>
      <c r="C176" s="40"/>
      <c r="F176" s="35"/>
      <c r="G176" s="36"/>
      <c r="H176" s="35"/>
      <c r="I176" s="36"/>
      <c r="L176" s="42"/>
      <c r="M176" s="70"/>
      <c r="AB176" s="32"/>
      <c r="AC176" s="34"/>
      <c r="AD176" s="28"/>
      <c r="AE176" s="28"/>
      <c r="AF176" s="30"/>
    </row>
    <row r="177" spans="2:32" x14ac:dyDescent="0.25">
      <c r="B177" s="28"/>
      <c r="C177" s="40"/>
      <c r="G177" s="36"/>
      <c r="H177" s="35"/>
      <c r="I177" s="36"/>
      <c r="L177" s="42"/>
      <c r="M177" s="70"/>
      <c r="AE177" s="28"/>
      <c r="AF177" s="30"/>
    </row>
    <row r="178" spans="2:32" x14ac:dyDescent="0.25">
      <c r="B178" s="28"/>
      <c r="C178" s="40"/>
      <c r="G178" s="36"/>
      <c r="H178" s="35"/>
      <c r="I178" s="36"/>
      <c r="L178" s="42"/>
      <c r="M178" s="70"/>
      <c r="AE178" s="28"/>
      <c r="AF178" s="30"/>
    </row>
    <row r="179" spans="2:32" x14ac:dyDescent="0.25">
      <c r="B179" s="28"/>
      <c r="C179" s="40"/>
      <c r="F179" s="35"/>
      <c r="G179" s="36"/>
      <c r="H179" s="35"/>
      <c r="I179" s="36"/>
      <c r="L179" s="42"/>
      <c r="M179" s="70"/>
      <c r="AB179" s="32"/>
      <c r="AC179" s="34"/>
      <c r="AD179" s="28"/>
      <c r="AE179" s="28"/>
      <c r="AF179" s="30"/>
    </row>
    <row r="180" spans="2:32" x14ac:dyDescent="0.25">
      <c r="B180" s="28"/>
      <c r="C180" s="40"/>
      <c r="F180" s="35"/>
      <c r="G180" s="36"/>
      <c r="H180" s="35"/>
      <c r="I180" s="36"/>
      <c r="L180" s="42"/>
      <c r="M180" s="70"/>
      <c r="AB180" s="32"/>
      <c r="AC180" s="34"/>
      <c r="AD180" s="28"/>
      <c r="AE180" s="28"/>
      <c r="AF180" s="30"/>
    </row>
    <row r="181" spans="2:32" x14ac:dyDescent="0.25">
      <c r="B181" s="28"/>
      <c r="C181" s="40"/>
      <c r="F181" s="35"/>
      <c r="G181" s="36"/>
      <c r="H181" s="35"/>
      <c r="I181" s="36"/>
      <c r="L181" s="42"/>
      <c r="M181" s="70"/>
      <c r="AB181" s="32"/>
      <c r="AC181" s="34"/>
      <c r="AD181" s="28"/>
      <c r="AE181" s="28"/>
      <c r="AF181" s="30"/>
    </row>
    <row r="182" spans="2:32" x14ac:dyDescent="0.25">
      <c r="B182" s="28"/>
      <c r="C182" s="40"/>
      <c r="F182" s="35"/>
      <c r="G182" s="36"/>
      <c r="H182" s="35"/>
      <c r="I182" s="36"/>
      <c r="L182" s="42"/>
      <c r="M182" s="70"/>
      <c r="AB182" s="32"/>
      <c r="AC182" s="34"/>
      <c r="AD182" s="28"/>
      <c r="AE182" s="28"/>
      <c r="AF182" s="30"/>
    </row>
    <row r="183" spans="2:32" x14ac:dyDescent="0.25">
      <c r="B183" s="28"/>
      <c r="C183" s="40"/>
      <c r="F183" s="35"/>
      <c r="G183" s="36"/>
      <c r="H183" s="35"/>
      <c r="I183" s="36"/>
      <c r="L183" s="45"/>
      <c r="M183" s="71"/>
      <c r="P183" s="34"/>
      <c r="R183" s="28"/>
      <c r="AF183" s="30"/>
    </row>
    <row r="184" spans="2:32" x14ac:dyDescent="0.25">
      <c r="B184" s="28"/>
      <c r="C184" s="40"/>
      <c r="F184" s="35"/>
      <c r="G184" s="36"/>
      <c r="H184" s="35"/>
      <c r="I184" s="36"/>
      <c r="L184" s="45"/>
      <c r="M184" s="71"/>
      <c r="P184" s="34"/>
      <c r="R184" s="28"/>
      <c r="AF184" s="30"/>
    </row>
    <row r="185" spans="2:32" x14ac:dyDescent="0.25">
      <c r="B185" s="28"/>
      <c r="C185" s="40"/>
      <c r="F185" s="35"/>
      <c r="G185" s="36"/>
      <c r="H185" s="35"/>
      <c r="I185" s="36"/>
      <c r="L185" s="45"/>
      <c r="M185" s="71"/>
      <c r="P185" s="34"/>
      <c r="R185" s="28"/>
      <c r="AF185" s="30"/>
    </row>
    <row r="186" spans="2:32" x14ac:dyDescent="0.25">
      <c r="B186" s="28"/>
      <c r="C186" s="40"/>
      <c r="G186" s="36"/>
      <c r="H186" s="35"/>
      <c r="I186" s="36"/>
      <c r="J186" s="108"/>
      <c r="L186" s="45"/>
      <c r="M186" s="71"/>
      <c r="P186" s="34"/>
      <c r="R186" s="28"/>
      <c r="AF186" s="30"/>
    </row>
    <row r="187" spans="2:32" x14ac:dyDescent="0.25">
      <c r="B187" s="28"/>
      <c r="C187" s="40"/>
      <c r="F187" s="35"/>
      <c r="G187" s="36"/>
      <c r="H187" s="35"/>
      <c r="I187" s="36"/>
      <c r="L187" s="42"/>
      <c r="M187" s="70"/>
      <c r="AF187" s="30"/>
    </row>
    <row r="188" spans="2:32" x14ac:dyDescent="0.25">
      <c r="B188" s="28"/>
      <c r="C188" s="40"/>
      <c r="G188" s="36"/>
      <c r="H188" s="35"/>
      <c r="I188" s="36"/>
      <c r="L188" s="42"/>
      <c r="M188" s="70"/>
      <c r="AB188" s="32"/>
      <c r="AC188" s="34"/>
      <c r="AD188" s="28"/>
      <c r="AF188" s="30"/>
    </row>
    <row r="189" spans="2:32" x14ac:dyDescent="0.25">
      <c r="B189" s="28"/>
      <c r="C189" s="40"/>
      <c r="G189" s="36"/>
      <c r="H189" s="35"/>
      <c r="I189" s="36"/>
      <c r="L189" s="45"/>
      <c r="M189" s="71"/>
      <c r="P189" s="34"/>
      <c r="R189" s="28"/>
      <c r="AF189" s="30"/>
    </row>
    <row r="190" spans="2:32" x14ac:dyDescent="0.25">
      <c r="B190" s="28"/>
      <c r="C190" s="40"/>
      <c r="F190" s="35"/>
      <c r="G190" s="36"/>
      <c r="H190" s="35"/>
      <c r="I190" s="36"/>
      <c r="N190" s="35"/>
      <c r="S190" s="41"/>
      <c r="AB190" s="32"/>
      <c r="AC190" s="34"/>
      <c r="AD190" s="28"/>
      <c r="AE190" s="28"/>
      <c r="AF190" s="30"/>
    </row>
    <row r="191" spans="2:32" x14ac:dyDescent="0.25">
      <c r="B191" s="28"/>
      <c r="C191" s="40"/>
      <c r="G191" s="36"/>
      <c r="H191" s="35"/>
      <c r="I191" s="36"/>
      <c r="L191" s="45"/>
      <c r="M191" s="71"/>
      <c r="P191" s="34"/>
      <c r="R191" s="28"/>
      <c r="AF191" s="30"/>
    </row>
    <row r="192" spans="2:32" x14ac:dyDescent="0.25">
      <c r="B192" s="28"/>
      <c r="C192" s="40"/>
      <c r="F192" s="35"/>
      <c r="G192" s="36"/>
      <c r="H192" s="35"/>
      <c r="I192" s="36"/>
      <c r="N192" s="35"/>
      <c r="S192" s="41"/>
      <c r="AB192" s="32"/>
      <c r="AC192" s="34"/>
      <c r="AD192" s="28"/>
      <c r="AE192" s="28"/>
      <c r="AF192" s="30"/>
    </row>
    <row r="193" spans="2:32" x14ac:dyDescent="0.25">
      <c r="B193" s="28"/>
      <c r="C193" s="40"/>
      <c r="G193" s="36"/>
      <c r="H193" s="35"/>
      <c r="I193" s="36"/>
      <c r="L193" s="45"/>
      <c r="M193" s="71"/>
      <c r="P193" s="34"/>
      <c r="R193" s="28"/>
      <c r="AF193" s="30"/>
    </row>
    <row r="194" spans="2:32" x14ac:dyDescent="0.25">
      <c r="B194" s="28"/>
      <c r="C194" s="40"/>
      <c r="F194" s="46"/>
      <c r="G194" s="36"/>
      <c r="I194" s="36"/>
      <c r="N194" s="35"/>
      <c r="S194" s="41"/>
      <c r="AB194" s="32"/>
      <c r="AC194" s="34"/>
      <c r="AD194" s="28"/>
      <c r="AE194" s="28"/>
      <c r="AF194" s="30"/>
    </row>
    <row r="195" spans="2:32" x14ac:dyDescent="0.25">
      <c r="B195" s="28"/>
      <c r="C195" s="40"/>
      <c r="G195" s="36"/>
      <c r="H195" s="35"/>
      <c r="I195" s="36"/>
      <c r="J195" s="108"/>
      <c r="N195" s="35"/>
      <c r="S195" s="41"/>
      <c r="AE195" s="28"/>
      <c r="AF195" s="30"/>
    </row>
    <row r="196" spans="2:32" x14ac:dyDescent="0.25">
      <c r="B196" s="28"/>
      <c r="C196" s="40"/>
      <c r="F196" s="35"/>
      <c r="G196" s="36"/>
      <c r="H196" s="35"/>
      <c r="I196" s="36"/>
      <c r="N196" s="35"/>
      <c r="S196" s="41"/>
      <c r="AB196" s="32"/>
      <c r="AC196" s="34"/>
      <c r="AD196" s="28"/>
      <c r="AE196" s="28"/>
      <c r="AF196" s="30"/>
    </row>
    <row r="197" spans="2:32" x14ac:dyDescent="0.25">
      <c r="B197" s="28"/>
      <c r="C197" s="40"/>
      <c r="F197" s="35"/>
      <c r="G197" s="36"/>
      <c r="H197" s="35"/>
      <c r="I197" s="36"/>
      <c r="N197" s="35"/>
      <c r="S197" s="41"/>
      <c r="AB197" s="32"/>
      <c r="AC197" s="34"/>
      <c r="AD197" s="28"/>
      <c r="AE197" s="28"/>
      <c r="AF197" s="30"/>
    </row>
    <row r="198" spans="2:32" x14ac:dyDescent="0.25">
      <c r="B198" s="28"/>
      <c r="C198" s="40"/>
      <c r="F198" s="35"/>
      <c r="G198" s="36"/>
      <c r="H198" s="35"/>
      <c r="I198" s="36"/>
      <c r="L198" s="45"/>
      <c r="M198" s="71"/>
      <c r="P198" s="34"/>
      <c r="R198" s="28"/>
      <c r="AF198" s="30"/>
    </row>
    <row r="199" spans="2:32" x14ac:dyDescent="0.25">
      <c r="B199" s="28"/>
      <c r="C199" s="40"/>
      <c r="F199" s="35"/>
      <c r="G199" s="36"/>
      <c r="H199" s="35"/>
      <c r="I199" s="36"/>
      <c r="L199" s="42"/>
      <c r="M199" s="70"/>
      <c r="O199" s="113"/>
      <c r="P199" s="34"/>
      <c r="R199" s="28"/>
      <c r="AB199" s="32"/>
      <c r="AC199" s="34"/>
      <c r="AD199" s="28"/>
      <c r="AE199" s="28"/>
      <c r="AF199" s="30"/>
    </row>
    <row r="200" spans="2:32" x14ac:dyDescent="0.25">
      <c r="B200" s="28"/>
      <c r="C200" s="40"/>
      <c r="G200" s="36"/>
      <c r="H200" s="35"/>
      <c r="I200" s="36"/>
      <c r="L200" s="45"/>
      <c r="M200" s="71"/>
      <c r="P200" s="34"/>
      <c r="R200" s="28"/>
      <c r="AF200" s="30"/>
    </row>
    <row r="201" spans="2:32" x14ac:dyDescent="0.25">
      <c r="B201" s="28"/>
      <c r="C201" s="40"/>
      <c r="G201" s="36"/>
      <c r="H201" s="35"/>
      <c r="I201" s="36"/>
      <c r="L201" s="42"/>
      <c r="M201" s="70"/>
      <c r="AE201" s="28"/>
      <c r="AF201" s="30"/>
    </row>
    <row r="202" spans="2:32" x14ac:dyDescent="0.25">
      <c r="B202" s="28"/>
      <c r="C202" s="40"/>
      <c r="F202" s="35"/>
      <c r="G202" s="36"/>
      <c r="H202" s="35"/>
      <c r="I202" s="36"/>
      <c r="N202" s="35"/>
      <c r="S202" s="41"/>
      <c r="AB202" s="32"/>
      <c r="AC202" s="34"/>
      <c r="AD202" s="28"/>
      <c r="AE202" s="28"/>
      <c r="AF202" s="30"/>
    </row>
    <row r="203" spans="2:32" x14ac:dyDescent="0.25">
      <c r="B203" s="28"/>
      <c r="C203" s="40"/>
      <c r="G203" s="36"/>
      <c r="H203" s="35"/>
      <c r="I203" s="36"/>
      <c r="L203" s="45"/>
      <c r="M203" s="71"/>
      <c r="P203" s="34"/>
      <c r="R203" s="28"/>
      <c r="AF203" s="30"/>
    </row>
    <row r="204" spans="2:32" x14ac:dyDescent="0.25">
      <c r="B204" s="28"/>
      <c r="C204" s="40"/>
      <c r="F204" s="35"/>
      <c r="G204" s="36"/>
      <c r="H204" s="35"/>
      <c r="I204" s="36"/>
      <c r="N204" s="35"/>
      <c r="S204" s="41"/>
      <c r="AB204" s="32"/>
      <c r="AC204" s="34"/>
      <c r="AD204" s="28"/>
      <c r="AE204" s="28"/>
      <c r="AF204" s="30"/>
    </row>
    <row r="205" spans="2:32" x14ac:dyDescent="0.25">
      <c r="B205" s="28"/>
      <c r="C205" s="40"/>
      <c r="G205" s="36"/>
      <c r="H205" s="35"/>
      <c r="I205" s="36"/>
      <c r="L205" s="45"/>
      <c r="M205" s="71"/>
      <c r="P205" s="34"/>
      <c r="R205" s="28"/>
      <c r="AF205" s="30"/>
    </row>
    <row r="206" spans="2:32" x14ac:dyDescent="0.25">
      <c r="B206" s="28"/>
      <c r="C206" s="40"/>
      <c r="G206" s="36"/>
      <c r="H206" s="35"/>
      <c r="I206" s="36"/>
      <c r="N206" s="35"/>
      <c r="S206" s="41"/>
      <c r="AE206" s="28"/>
      <c r="AF206" s="30"/>
    </row>
    <row r="207" spans="2:32" x14ac:dyDescent="0.25">
      <c r="B207" s="28"/>
      <c r="C207" s="40"/>
      <c r="F207" s="35"/>
      <c r="G207" s="36"/>
      <c r="H207" s="35"/>
      <c r="I207" s="36"/>
      <c r="L207" s="45"/>
      <c r="M207" s="71"/>
      <c r="P207" s="34"/>
      <c r="R207" s="28"/>
      <c r="AF207" s="30"/>
    </row>
    <row r="208" spans="2:32" x14ac:dyDescent="0.25">
      <c r="B208" s="28"/>
      <c r="C208" s="40"/>
      <c r="G208" s="36"/>
      <c r="H208" s="35"/>
      <c r="I208" s="36"/>
      <c r="N208" s="35"/>
      <c r="S208" s="41"/>
      <c r="AE208" s="28"/>
      <c r="AF208" s="30"/>
    </row>
    <row r="209" spans="2:32" x14ac:dyDescent="0.25">
      <c r="B209" s="28"/>
      <c r="C209" s="40"/>
      <c r="G209" s="36"/>
      <c r="H209" s="35"/>
      <c r="I209" s="36"/>
      <c r="L209" s="45"/>
      <c r="M209" s="71"/>
      <c r="P209" s="34"/>
      <c r="R209" s="28"/>
      <c r="AF209" s="30"/>
    </row>
    <row r="210" spans="2:32" x14ac:dyDescent="0.25">
      <c r="B210" s="28"/>
      <c r="C210" s="40"/>
      <c r="G210" s="36"/>
      <c r="H210" s="35"/>
      <c r="I210" s="36"/>
      <c r="L210" s="42"/>
      <c r="M210" s="70"/>
      <c r="AB210" s="32"/>
      <c r="AC210" s="34"/>
      <c r="AD210" s="28"/>
      <c r="AE210" s="28"/>
      <c r="AF210" s="30"/>
    </row>
    <row r="211" spans="2:32" x14ac:dyDescent="0.25">
      <c r="B211" s="28"/>
      <c r="C211" s="40"/>
      <c r="F211" s="35"/>
      <c r="G211" s="36"/>
      <c r="H211" s="35"/>
      <c r="I211" s="36"/>
      <c r="L211" s="42"/>
      <c r="M211" s="70"/>
      <c r="AB211" s="32"/>
      <c r="AC211" s="34"/>
      <c r="AD211" s="28"/>
      <c r="AE211" s="28"/>
      <c r="AF211" s="30"/>
    </row>
    <row r="212" spans="2:32" x14ac:dyDescent="0.25">
      <c r="B212" s="28"/>
      <c r="C212" s="40"/>
      <c r="F212" s="35"/>
      <c r="G212" s="36"/>
      <c r="H212" s="35"/>
      <c r="I212" s="36"/>
      <c r="J212" s="110"/>
      <c r="L212" s="42"/>
      <c r="M212" s="70"/>
      <c r="N212" s="72"/>
      <c r="AB212" s="32"/>
      <c r="AC212" s="34"/>
      <c r="AD212" s="28"/>
      <c r="AE212" s="28"/>
      <c r="AF212" s="30"/>
    </row>
    <row r="213" spans="2:32" x14ac:dyDescent="0.25">
      <c r="B213" s="28"/>
      <c r="C213" s="40"/>
      <c r="F213" s="35"/>
      <c r="G213" s="36"/>
      <c r="I213" s="36"/>
      <c r="AB213" s="32"/>
      <c r="AC213" s="34"/>
      <c r="AD213" s="28"/>
      <c r="AE213" s="28"/>
      <c r="AF213" s="30"/>
    </row>
    <row r="214" spans="2:32" x14ac:dyDescent="0.25">
      <c r="B214" s="28"/>
      <c r="C214" s="40"/>
      <c r="L214" s="42"/>
      <c r="M214" s="70"/>
      <c r="AB214" s="32"/>
      <c r="AC214" s="34"/>
      <c r="AD214" s="28"/>
      <c r="AE214" s="28"/>
      <c r="AF214" s="30"/>
    </row>
    <row r="215" spans="2:32" x14ac:dyDescent="0.25">
      <c r="B215" s="28"/>
      <c r="C215" s="40"/>
      <c r="F215" s="35"/>
      <c r="G215" s="36"/>
      <c r="H215" s="46"/>
      <c r="I215" s="36"/>
      <c r="L215" s="42"/>
      <c r="M215" s="70"/>
      <c r="N215" s="74"/>
      <c r="AB215" s="32"/>
      <c r="AC215" s="34"/>
      <c r="AD215" s="28"/>
      <c r="AE215" s="28"/>
      <c r="AF215" s="30"/>
    </row>
    <row r="216" spans="2:32" x14ac:dyDescent="0.25">
      <c r="B216" s="28"/>
      <c r="C216" s="40"/>
      <c r="F216" s="46"/>
      <c r="G216" s="36"/>
      <c r="H216" s="46"/>
      <c r="I216" s="36"/>
      <c r="L216" s="42"/>
      <c r="M216" s="70"/>
      <c r="AB216" s="32"/>
      <c r="AC216" s="34"/>
      <c r="AD216" s="28"/>
      <c r="AE216" s="28"/>
      <c r="AF216" s="30"/>
    </row>
    <row r="217" spans="2:32" x14ac:dyDescent="0.25">
      <c r="B217" s="28"/>
      <c r="C217" s="40"/>
      <c r="G217" s="36"/>
      <c r="I217" s="36"/>
      <c r="L217" s="42"/>
      <c r="M217" s="70"/>
      <c r="N217" s="73"/>
      <c r="AE217" s="28"/>
      <c r="AF217" s="30"/>
    </row>
    <row r="218" spans="2:32" x14ac:dyDescent="0.25">
      <c r="B218" s="28"/>
      <c r="C218" s="40"/>
      <c r="G218" s="36"/>
      <c r="I218" s="36"/>
      <c r="L218" s="45"/>
      <c r="M218" s="71"/>
      <c r="P218" s="34"/>
      <c r="R218" s="28"/>
      <c r="AF218" s="30"/>
    </row>
    <row r="219" spans="2:32" x14ac:dyDescent="0.25">
      <c r="B219" s="28"/>
      <c r="C219" s="40"/>
      <c r="G219" s="36"/>
      <c r="H219" s="35"/>
      <c r="I219" s="36"/>
      <c r="L219" s="45"/>
      <c r="M219" s="71"/>
      <c r="P219" s="34"/>
      <c r="R219" s="28"/>
      <c r="AF219" s="30"/>
    </row>
    <row r="220" spans="2:32" x14ac:dyDescent="0.25">
      <c r="B220" s="28"/>
      <c r="C220" s="40"/>
      <c r="L220" s="42"/>
      <c r="M220" s="70"/>
      <c r="AB220" s="32"/>
      <c r="AC220" s="34"/>
      <c r="AD220" s="28"/>
      <c r="AE220" s="28"/>
      <c r="AF220" s="30"/>
    </row>
    <row r="221" spans="2:32" x14ac:dyDescent="0.25">
      <c r="B221" s="28"/>
      <c r="C221" s="40"/>
      <c r="L221" s="42"/>
      <c r="M221" s="70"/>
      <c r="AB221" s="32"/>
      <c r="AC221" s="34"/>
      <c r="AD221" s="28"/>
      <c r="AE221" s="28"/>
      <c r="AF221" s="30"/>
    </row>
    <row r="222" spans="2:32" x14ac:dyDescent="0.25">
      <c r="B222" s="28"/>
      <c r="C222" s="40"/>
      <c r="L222" s="42"/>
      <c r="M222" s="70"/>
      <c r="AB222" s="32"/>
      <c r="AC222" s="34"/>
      <c r="AD222" s="28"/>
      <c r="AE222" s="28"/>
      <c r="AF222" s="30"/>
    </row>
    <row r="223" spans="2:32" x14ac:dyDescent="0.25">
      <c r="B223" s="28"/>
      <c r="C223" s="40"/>
      <c r="L223" s="42"/>
      <c r="M223" s="70"/>
      <c r="AB223" s="32"/>
      <c r="AC223" s="34"/>
      <c r="AD223" s="28"/>
      <c r="AE223" s="28"/>
      <c r="AF223" s="30"/>
    </row>
    <row r="224" spans="2:32" x14ac:dyDescent="0.25">
      <c r="B224" s="28"/>
      <c r="C224" s="40"/>
      <c r="L224" s="42"/>
      <c r="M224" s="70"/>
      <c r="AB224" s="32"/>
      <c r="AC224" s="34"/>
      <c r="AD224" s="28"/>
      <c r="AE224" s="28"/>
      <c r="AF224" s="30"/>
    </row>
    <row r="225" spans="2:32" x14ac:dyDescent="0.25">
      <c r="B225" s="28"/>
      <c r="C225" s="40"/>
      <c r="L225" s="42"/>
      <c r="M225" s="70"/>
      <c r="AB225" s="32"/>
      <c r="AC225" s="34"/>
      <c r="AD225" s="28"/>
      <c r="AE225" s="28"/>
      <c r="AF225" s="30"/>
    </row>
    <row r="226" spans="2:32" x14ac:dyDescent="0.25">
      <c r="B226" s="28"/>
      <c r="C226" s="40"/>
      <c r="F226" s="35"/>
      <c r="G226" s="36"/>
      <c r="H226" s="35"/>
      <c r="I226" s="36"/>
      <c r="N226" s="35"/>
      <c r="S226" s="41"/>
      <c r="AB226" s="32"/>
      <c r="AC226" s="34"/>
      <c r="AD226" s="28"/>
      <c r="AE226" s="28"/>
      <c r="AF226" s="30"/>
    </row>
    <row r="227" spans="2:32" x14ac:dyDescent="0.25">
      <c r="B227" s="28"/>
      <c r="C227" s="40"/>
      <c r="F227" s="35"/>
      <c r="G227" s="36"/>
      <c r="H227" s="35"/>
      <c r="I227" s="36"/>
      <c r="N227" s="44"/>
      <c r="S227" s="41"/>
      <c r="AB227" s="32"/>
      <c r="AC227" s="34"/>
      <c r="AD227" s="28"/>
      <c r="AE227" s="28"/>
      <c r="AF227" s="30"/>
    </row>
    <row r="228" spans="2:32" x14ac:dyDescent="0.25">
      <c r="B228" s="28"/>
      <c r="C228" s="40"/>
      <c r="F228" s="35"/>
      <c r="G228" s="36"/>
      <c r="I228" s="36"/>
      <c r="N228" s="44"/>
      <c r="S228" s="41"/>
      <c r="AB228" s="32"/>
      <c r="AC228" s="34"/>
      <c r="AD228" s="28"/>
      <c r="AE228" s="28"/>
      <c r="AF228" s="30"/>
    </row>
    <row r="229" spans="2:32" x14ac:dyDescent="0.25">
      <c r="B229" s="28"/>
      <c r="C229" s="40"/>
      <c r="F229" s="35"/>
      <c r="G229" s="36"/>
      <c r="H229" s="35"/>
      <c r="I229" s="36"/>
      <c r="N229" s="35"/>
      <c r="S229" s="41"/>
      <c r="AB229" s="32"/>
      <c r="AC229" s="34"/>
      <c r="AD229" s="28"/>
      <c r="AE229" s="28"/>
      <c r="AF229" s="30"/>
    </row>
    <row r="230" spans="2:32" x14ac:dyDescent="0.25">
      <c r="B230" s="28"/>
      <c r="C230" s="40"/>
      <c r="F230" s="35"/>
      <c r="G230" s="36"/>
      <c r="I230" s="36"/>
      <c r="N230" s="35"/>
      <c r="S230" s="41"/>
      <c r="AB230" s="32"/>
      <c r="AC230" s="34"/>
      <c r="AD230" s="28"/>
      <c r="AE230" s="28"/>
      <c r="AF230" s="30"/>
    </row>
    <row r="231" spans="2:32" x14ac:dyDescent="0.25">
      <c r="B231" s="28"/>
      <c r="C231" s="40"/>
      <c r="F231" s="35"/>
      <c r="G231" s="36"/>
      <c r="H231" s="35"/>
      <c r="I231" s="36"/>
      <c r="L231" s="45"/>
      <c r="M231" s="71"/>
      <c r="P231" s="34"/>
      <c r="R231" s="28"/>
      <c r="AF231" s="30"/>
    </row>
    <row r="232" spans="2:32" x14ac:dyDescent="0.25">
      <c r="B232" s="28"/>
      <c r="C232" s="40"/>
      <c r="F232" s="35"/>
      <c r="G232" s="36"/>
      <c r="H232" s="35"/>
      <c r="I232" s="36"/>
      <c r="L232" s="45"/>
      <c r="M232" s="71"/>
      <c r="P232" s="34"/>
      <c r="R232" s="28"/>
      <c r="AF232" s="30"/>
    </row>
    <row r="233" spans="2:32" x14ac:dyDescent="0.25">
      <c r="B233" s="28"/>
      <c r="C233" s="40"/>
      <c r="F233" s="35"/>
      <c r="G233" s="36"/>
      <c r="H233" s="35"/>
      <c r="I233" s="36"/>
      <c r="L233" s="45"/>
      <c r="M233" s="71"/>
      <c r="P233" s="34"/>
      <c r="R233" s="28"/>
      <c r="AF233" s="30"/>
    </row>
    <row r="234" spans="2:32" x14ac:dyDescent="0.25">
      <c r="B234" s="28"/>
      <c r="C234" s="40"/>
      <c r="F234" s="35"/>
      <c r="G234" s="36"/>
      <c r="H234" s="35"/>
      <c r="I234" s="36"/>
      <c r="N234" s="35"/>
      <c r="S234" s="41"/>
      <c r="AB234" s="32"/>
      <c r="AC234" s="34"/>
      <c r="AD234" s="28"/>
      <c r="AE234" s="28"/>
      <c r="AF234" s="30"/>
    </row>
    <row r="235" spans="2:32" x14ac:dyDescent="0.25">
      <c r="B235" s="28"/>
      <c r="C235" s="40"/>
      <c r="G235" s="36"/>
      <c r="H235" s="35"/>
      <c r="I235" s="36"/>
      <c r="L235" s="45"/>
      <c r="M235" s="71"/>
      <c r="P235" s="34"/>
      <c r="R235" s="28"/>
      <c r="AF235" s="30"/>
    </row>
    <row r="236" spans="2:32" x14ac:dyDescent="0.25">
      <c r="B236" s="28"/>
      <c r="C236" s="40"/>
      <c r="G236" s="36"/>
      <c r="H236" s="35"/>
      <c r="I236" s="36"/>
      <c r="L236" s="45"/>
      <c r="M236" s="71"/>
      <c r="P236" s="34"/>
      <c r="R236" s="28"/>
      <c r="AF236" s="30"/>
    </row>
    <row r="237" spans="2:32" x14ac:dyDescent="0.25">
      <c r="B237" s="28"/>
      <c r="C237" s="40"/>
      <c r="G237" s="36"/>
      <c r="H237" s="35"/>
      <c r="I237" s="36"/>
      <c r="L237" s="45"/>
      <c r="M237" s="71"/>
      <c r="P237" s="34"/>
      <c r="R237" s="28"/>
      <c r="AB237" s="32"/>
      <c r="AC237" s="34"/>
      <c r="AD237" s="28"/>
      <c r="AE237" s="28"/>
      <c r="AF237" s="30"/>
    </row>
    <row r="238" spans="2:32" x14ac:dyDescent="0.25">
      <c r="B238" s="28"/>
      <c r="C238" s="40"/>
      <c r="G238" s="36"/>
      <c r="H238" s="35"/>
      <c r="I238" s="36"/>
      <c r="L238" s="45"/>
      <c r="M238" s="71"/>
      <c r="P238" s="34"/>
      <c r="R238" s="28"/>
      <c r="AB238" s="32"/>
      <c r="AC238" s="34"/>
      <c r="AD238" s="28"/>
      <c r="AE238" s="28"/>
      <c r="AF238" s="30"/>
    </row>
    <row r="239" spans="2:32" x14ac:dyDescent="0.25">
      <c r="B239" s="28"/>
      <c r="C239" s="40"/>
      <c r="G239" s="36"/>
      <c r="H239" s="35"/>
      <c r="I239" s="36"/>
      <c r="L239" s="45"/>
      <c r="M239" s="71"/>
      <c r="P239" s="34"/>
      <c r="R239" s="28"/>
      <c r="AB239" s="32"/>
      <c r="AC239" s="34"/>
      <c r="AD239" s="28"/>
      <c r="AE239" s="28"/>
      <c r="AF239" s="30"/>
    </row>
    <row r="240" spans="2:32" x14ac:dyDescent="0.25">
      <c r="B240" s="28"/>
      <c r="C240" s="40"/>
      <c r="F240" s="35"/>
      <c r="G240" s="36"/>
      <c r="H240" s="35"/>
      <c r="I240" s="36"/>
      <c r="L240" s="45"/>
      <c r="M240" s="71"/>
      <c r="P240" s="34"/>
      <c r="R240" s="28"/>
      <c r="AF240" s="30"/>
    </row>
    <row r="241" spans="2:32" x14ac:dyDescent="0.25">
      <c r="B241" s="28"/>
      <c r="C241" s="40"/>
      <c r="L241" s="42"/>
      <c r="M241" s="70"/>
      <c r="AB241" s="32"/>
      <c r="AC241" s="34"/>
      <c r="AD241" s="28"/>
      <c r="AE241" s="28"/>
      <c r="AF241" s="30"/>
    </row>
    <row r="242" spans="2:32" x14ac:dyDescent="0.25">
      <c r="B242" s="28"/>
      <c r="C242" s="40"/>
      <c r="L242" s="42"/>
      <c r="M242" s="70"/>
      <c r="AB242" s="32"/>
      <c r="AC242" s="34"/>
      <c r="AD242" s="28"/>
      <c r="AE242" s="28"/>
      <c r="AF242" s="30"/>
    </row>
    <row r="243" spans="2:32" x14ac:dyDescent="0.25">
      <c r="B243" s="28"/>
      <c r="C243" s="40"/>
      <c r="L243" s="42"/>
      <c r="M243" s="70"/>
      <c r="AB243" s="32"/>
      <c r="AC243" s="34"/>
      <c r="AD243" s="28"/>
      <c r="AE243" s="28"/>
      <c r="AF243" s="30"/>
    </row>
    <row r="244" spans="2:32" x14ac:dyDescent="0.25">
      <c r="B244" s="28"/>
      <c r="C244" s="40"/>
      <c r="F244" s="35"/>
      <c r="G244" s="36"/>
      <c r="H244" s="35"/>
      <c r="I244" s="36"/>
      <c r="N244" s="35"/>
      <c r="S244" s="41"/>
      <c r="AB244" s="32"/>
      <c r="AC244" s="34"/>
      <c r="AD244" s="28"/>
      <c r="AE244" s="28"/>
      <c r="AF244" s="30"/>
    </row>
    <row r="245" spans="2:32" x14ac:dyDescent="0.25">
      <c r="B245" s="28"/>
      <c r="C245" s="40"/>
      <c r="G245" s="36"/>
      <c r="H245" s="35"/>
      <c r="I245" s="36"/>
      <c r="L245" s="45"/>
      <c r="M245" s="71"/>
      <c r="P245" s="34"/>
      <c r="R245" s="28"/>
      <c r="AB245" s="32"/>
      <c r="AC245" s="34"/>
      <c r="AD245" s="28"/>
      <c r="AE245" s="28"/>
      <c r="AF245" s="30"/>
    </row>
    <row r="246" spans="2:32" x14ac:dyDescent="0.25">
      <c r="B246" s="28"/>
      <c r="C246" s="40"/>
      <c r="G246" s="36"/>
      <c r="H246" s="35"/>
      <c r="I246" s="36"/>
      <c r="N246" s="35"/>
      <c r="S246" s="41"/>
      <c r="AB246" s="32"/>
      <c r="AC246" s="34"/>
      <c r="AD246" s="28"/>
      <c r="AE246" s="28"/>
      <c r="AF246" s="30"/>
    </row>
    <row r="247" spans="2:32" x14ac:dyDescent="0.25">
      <c r="B247" s="28"/>
      <c r="C247" s="40"/>
      <c r="G247" s="36"/>
      <c r="I247" s="36"/>
      <c r="N247" s="35"/>
      <c r="S247" s="41"/>
      <c r="AE247" s="28"/>
      <c r="AF247" s="30"/>
    </row>
    <row r="248" spans="2:32" x14ac:dyDescent="0.25">
      <c r="B248" s="28"/>
      <c r="C248" s="40"/>
      <c r="F248" s="35"/>
      <c r="G248" s="36"/>
      <c r="I248" s="36"/>
      <c r="N248" s="35"/>
      <c r="S248" s="41"/>
      <c r="AB248" s="32"/>
      <c r="AC248" s="34"/>
      <c r="AD248" s="28"/>
      <c r="AE248" s="28"/>
      <c r="AF248" s="30"/>
    </row>
    <row r="249" spans="2:32" x14ac:dyDescent="0.25">
      <c r="B249" s="28"/>
      <c r="C249" s="40"/>
      <c r="G249" s="36"/>
      <c r="H249" s="35"/>
      <c r="I249" s="36"/>
      <c r="N249" s="35"/>
      <c r="S249" s="41"/>
      <c r="AB249" s="32"/>
      <c r="AC249" s="34"/>
      <c r="AD249" s="28"/>
      <c r="AE249" s="28"/>
      <c r="AF249" s="30"/>
    </row>
    <row r="250" spans="2:32" x14ac:dyDescent="0.25">
      <c r="B250" s="28"/>
      <c r="C250" s="40"/>
      <c r="G250" s="36"/>
      <c r="H250" s="35"/>
      <c r="I250" s="36"/>
      <c r="N250" s="35"/>
      <c r="S250" s="41"/>
      <c r="AB250" s="32"/>
      <c r="AC250" s="34"/>
      <c r="AD250" s="28"/>
      <c r="AE250" s="28"/>
      <c r="AF250" s="30"/>
    </row>
    <row r="251" spans="2:32" x14ac:dyDescent="0.25">
      <c r="B251" s="28"/>
      <c r="C251" s="40"/>
      <c r="G251" s="36"/>
      <c r="H251" s="35"/>
      <c r="I251" s="36"/>
      <c r="N251" s="35"/>
      <c r="S251" s="41"/>
      <c r="AB251" s="32"/>
      <c r="AC251" s="34"/>
      <c r="AD251" s="28"/>
      <c r="AE251" s="28"/>
      <c r="AF251" s="30"/>
    </row>
    <row r="252" spans="2:32" x14ac:dyDescent="0.25">
      <c r="B252" s="28"/>
      <c r="C252" s="40"/>
      <c r="G252" s="36"/>
      <c r="H252" s="35"/>
      <c r="I252" s="36"/>
      <c r="N252" s="35"/>
      <c r="S252" s="41"/>
      <c r="AE252" s="28"/>
      <c r="AF252" s="30"/>
    </row>
    <row r="253" spans="2:32" x14ac:dyDescent="0.25">
      <c r="B253" s="28"/>
      <c r="C253" s="40"/>
      <c r="G253" s="36"/>
      <c r="H253" s="46"/>
      <c r="I253" s="36"/>
      <c r="N253" s="35"/>
      <c r="S253" s="41"/>
      <c r="AB253" s="32"/>
      <c r="AC253" s="34"/>
      <c r="AD253" s="28"/>
      <c r="AE253" s="28"/>
      <c r="AF253" s="30"/>
    </row>
    <row r="254" spans="2:32" x14ac:dyDescent="0.25">
      <c r="B254" s="28"/>
      <c r="C254" s="40"/>
      <c r="F254" s="35"/>
      <c r="G254" s="36"/>
      <c r="H254" s="35"/>
      <c r="I254" s="36"/>
      <c r="L254" s="42"/>
      <c r="M254" s="70"/>
      <c r="AB254" s="32"/>
      <c r="AC254" s="34"/>
      <c r="AD254" s="28"/>
      <c r="AE254" s="28"/>
      <c r="AF254" s="30"/>
    </row>
    <row r="255" spans="2:32" x14ac:dyDescent="0.25">
      <c r="B255" s="28"/>
      <c r="C255" s="40"/>
      <c r="F255" s="35"/>
      <c r="G255" s="36"/>
      <c r="H255" s="35"/>
      <c r="I255" s="36"/>
      <c r="AB255" s="32"/>
      <c r="AC255" s="34"/>
      <c r="AD255" s="28"/>
      <c r="AE255" s="28"/>
      <c r="AF255" s="30"/>
    </row>
    <row r="256" spans="2:32" x14ac:dyDescent="0.25">
      <c r="B256" s="28"/>
      <c r="C256" s="40"/>
      <c r="G256" s="36"/>
      <c r="H256" s="35"/>
      <c r="I256" s="36"/>
      <c r="L256" s="42"/>
      <c r="M256" s="70"/>
      <c r="AB256" s="32"/>
      <c r="AC256" s="34"/>
      <c r="AD256" s="28"/>
      <c r="AE256" s="28"/>
      <c r="AF256" s="30"/>
    </row>
    <row r="257" spans="2:32" x14ac:dyDescent="0.25">
      <c r="B257" s="28"/>
      <c r="C257" s="40"/>
      <c r="G257" s="36"/>
      <c r="H257" s="35"/>
      <c r="I257" s="36"/>
      <c r="L257" s="42"/>
      <c r="M257" s="70"/>
      <c r="AE257" s="28"/>
      <c r="AF257" s="30"/>
    </row>
    <row r="258" spans="2:32" x14ac:dyDescent="0.25">
      <c r="B258" s="28"/>
      <c r="C258" s="40"/>
      <c r="G258" s="36"/>
      <c r="H258" s="35"/>
      <c r="I258" s="36"/>
      <c r="L258" s="42"/>
      <c r="M258" s="70"/>
      <c r="AE258" s="28"/>
      <c r="AF258" s="30"/>
    </row>
    <row r="259" spans="2:32" x14ac:dyDescent="0.25">
      <c r="B259" s="28"/>
      <c r="C259" s="40"/>
      <c r="G259" s="36"/>
      <c r="H259" s="35"/>
      <c r="I259" s="36"/>
      <c r="L259" s="42"/>
      <c r="M259" s="70"/>
      <c r="AE259" s="28"/>
      <c r="AF259" s="30"/>
    </row>
    <row r="260" spans="2:32" x14ac:dyDescent="0.25">
      <c r="B260" s="28"/>
      <c r="C260" s="40"/>
      <c r="F260" s="35"/>
      <c r="G260" s="36"/>
      <c r="H260" s="35"/>
      <c r="I260" s="36"/>
      <c r="L260" s="42"/>
      <c r="M260" s="70"/>
      <c r="AB260" s="32"/>
      <c r="AC260" s="34"/>
      <c r="AD260" s="28"/>
      <c r="AE260" s="28"/>
      <c r="AF260" s="30"/>
    </row>
    <row r="261" spans="2:32" x14ac:dyDescent="0.25">
      <c r="B261" s="28"/>
      <c r="C261" s="40"/>
      <c r="F261" s="35"/>
      <c r="G261" s="36"/>
      <c r="H261" s="35"/>
      <c r="I261" s="36"/>
      <c r="L261" s="42"/>
      <c r="M261" s="70"/>
      <c r="AB261" s="32"/>
      <c r="AC261" s="34"/>
      <c r="AD261" s="28"/>
      <c r="AE261" s="28"/>
      <c r="AF261" s="30"/>
    </row>
    <row r="262" spans="2:32" x14ac:dyDescent="0.25">
      <c r="B262" s="28"/>
      <c r="C262" s="40"/>
      <c r="F262" s="35"/>
      <c r="G262" s="36"/>
      <c r="H262" s="35"/>
      <c r="I262" s="36"/>
      <c r="L262" s="45"/>
      <c r="M262" s="71"/>
      <c r="P262" s="34"/>
      <c r="R262" s="28"/>
      <c r="AF262" s="30"/>
    </row>
    <row r="263" spans="2:32" x14ac:dyDescent="0.25">
      <c r="B263" s="28"/>
      <c r="C263" s="40"/>
      <c r="F263" s="35"/>
      <c r="G263" s="36"/>
      <c r="H263" s="35"/>
      <c r="I263" s="36"/>
      <c r="L263" s="45"/>
      <c r="M263" s="71"/>
      <c r="P263" s="34"/>
      <c r="R263" s="28"/>
      <c r="AF263" s="30"/>
    </row>
    <row r="264" spans="2:32" x14ac:dyDescent="0.25">
      <c r="B264" s="28"/>
      <c r="C264" s="40"/>
      <c r="F264" s="35"/>
      <c r="G264" s="36"/>
      <c r="H264" s="35"/>
      <c r="I264" s="36"/>
      <c r="L264" s="45"/>
      <c r="M264" s="71"/>
      <c r="P264" s="34"/>
      <c r="R264" s="28"/>
      <c r="AF264" s="30"/>
    </row>
    <row r="265" spans="2:32" x14ac:dyDescent="0.25">
      <c r="B265" s="28"/>
      <c r="C265" s="40"/>
      <c r="G265" s="36"/>
      <c r="H265" s="35"/>
      <c r="I265" s="36"/>
      <c r="L265" s="45"/>
      <c r="M265" s="71"/>
      <c r="P265" s="34"/>
      <c r="R265" s="28"/>
      <c r="AB265" s="32"/>
      <c r="AC265" s="34"/>
      <c r="AD265" s="28"/>
      <c r="AE265" s="28"/>
      <c r="AF265" s="30"/>
    </row>
    <row r="266" spans="2:32" x14ac:dyDescent="0.25">
      <c r="B266" s="28"/>
      <c r="C266" s="40"/>
      <c r="F266" s="35"/>
      <c r="G266" s="36"/>
      <c r="H266" s="35"/>
      <c r="I266" s="36"/>
      <c r="L266" s="42"/>
      <c r="M266" s="70"/>
      <c r="AB266" s="32"/>
      <c r="AC266" s="34"/>
      <c r="AD266" s="28"/>
      <c r="AE266" s="28"/>
      <c r="AF266" s="30"/>
    </row>
    <row r="267" spans="2:32" x14ac:dyDescent="0.25">
      <c r="B267" s="28"/>
      <c r="C267" s="40"/>
      <c r="F267" s="35"/>
      <c r="G267" s="36"/>
      <c r="H267" s="35"/>
      <c r="I267" s="36"/>
      <c r="N267" s="35"/>
      <c r="S267" s="41"/>
      <c r="AB267" s="32"/>
      <c r="AC267" s="34"/>
      <c r="AD267" s="28"/>
      <c r="AE267" s="28"/>
      <c r="AF267" s="30"/>
    </row>
    <row r="268" spans="2:32" x14ac:dyDescent="0.25">
      <c r="B268" s="28"/>
      <c r="C268" s="40"/>
      <c r="F268" s="35"/>
      <c r="G268" s="36"/>
      <c r="H268" s="35"/>
      <c r="I268" s="36"/>
      <c r="L268" s="45"/>
      <c r="M268" s="71"/>
      <c r="P268" s="34"/>
      <c r="R268" s="28"/>
      <c r="AF268" s="30"/>
    </row>
    <row r="269" spans="2:32" x14ac:dyDescent="0.25">
      <c r="B269" s="28"/>
      <c r="C269" s="40"/>
      <c r="L269" s="42"/>
      <c r="M269" s="70"/>
      <c r="AB269" s="32"/>
      <c r="AC269" s="34"/>
      <c r="AD269" s="28"/>
      <c r="AE269" s="28"/>
      <c r="AF269" s="30"/>
    </row>
    <row r="270" spans="2:32" x14ac:dyDescent="0.25">
      <c r="B270" s="28"/>
      <c r="C270" s="40"/>
      <c r="F270" s="35"/>
      <c r="G270" s="36"/>
      <c r="H270" s="35"/>
      <c r="I270" s="36"/>
      <c r="N270" s="35"/>
      <c r="S270" s="41"/>
      <c r="AB270" s="32"/>
      <c r="AC270" s="34"/>
      <c r="AD270" s="28"/>
      <c r="AE270" s="28"/>
      <c r="AF270" s="30"/>
    </row>
    <row r="271" spans="2:32" x14ac:dyDescent="0.25">
      <c r="B271" s="28"/>
      <c r="C271" s="40"/>
      <c r="F271" s="35"/>
      <c r="G271" s="36"/>
      <c r="H271" s="35"/>
      <c r="I271" s="36"/>
      <c r="N271" s="35"/>
      <c r="S271" s="41"/>
      <c r="AB271" s="32"/>
      <c r="AC271" s="34"/>
      <c r="AD271" s="28"/>
      <c r="AE271" s="28"/>
      <c r="AF271" s="30"/>
    </row>
    <row r="272" spans="2:32" x14ac:dyDescent="0.25">
      <c r="B272" s="28"/>
      <c r="C272" s="40"/>
      <c r="F272" s="35"/>
      <c r="G272" s="36"/>
      <c r="H272" s="35"/>
      <c r="I272" s="36"/>
      <c r="N272" s="35"/>
      <c r="S272" s="41"/>
      <c r="AE272" s="28"/>
      <c r="AF272" s="30"/>
    </row>
    <row r="273" spans="2:32" x14ac:dyDescent="0.25">
      <c r="B273" s="28"/>
      <c r="C273" s="40"/>
      <c r="F273" s="35"/>
      <c r="G273" s="36"/>
      <c r="H273" s="35"/>
      <c r="I273" s="36"/>
      <c r="N273" s="35"/>
      <c r="S273" s="41"/>
      <c r="AB273" s="32"/>
      <c r="AC273" s="34"/>
      <c r="AD273" s="28"/>
      <c r="AE273" s="28"/>
      <c r="AF273" s="30"/>
    </row>
    <row r="274" spans="2:32" x14ac:dyDescent="0.25">
      <c r="B274" s="28"/>
      <c r="C274" s="40"/>
      <c r="F274" s="35"/>
      <c r="G274" s="36"/>
      <c r="H274" s="35"/>
      <c r="I274" s="36"/>
      <c r="L274" s="42"/>
      <c r="M274" s="70"/>
      <c r="O274" s="113"/>
      <c r="P274" s="34"/>
      <c r="R274" s="28"/>
      <c r="AB274" s="32"/>
      <c r="AC274" s="34"/>
      <c r="AD274" s="28"/>
      <c r="AE274" s="28"/>
      <c r="AF274" s="30"/>
    </row>
    <row r="275" spans="2:32" x14ac:dyDescent="0.25">
      <c r="B275" s="28"/>
      <c r="C275" s="40"/>
      <c r="F275" s="46"/>
      <c r="G275" s="36"/>
      <c r="H275" s="46"/>
      <c r="I275" s="36"/>
      <c r="L275" s="42"/>
      <c r="M275" s="70"/>
      <c r="AB275" s="32"/>
      <c r="AC275" s="34"/>
      <c r="AD275" s="28"/>
      <c r="AE275" s="28"/>
      <c r="AF275" s="30"/>
    </row>
    <row r="276" spans="2:32" x14ac:dyDescent="0.25">
      <c r="B276" s="28"/>
      <c r="C276" s="40"/>
      <c r="G276" s="36"/>
      <c r="H276" s="35"/>
      <c r="I276" s="36"/>
      <c r="L276" s="42"/>
      <c r="M276" s="70"/>
      <c r="AB276" s="32"/>
      <c r="AC276" s="34"/>
      <c r="AD276" s="28"/>
      <c r="AE276" s="28"/>
      <c r="AF276" s="30"/>
    </row>
    <row r="277" spans="2:32" x14ac:dyDescent="0.25">
      <c r="B277" s="28"/>
      <c r="C277" s="40"/>
      <c r="F277" s="35"/>
      <c r="G277" s="36"/>
      <c r="H277" s="35"/>
      <c r="I277" s="36"/>
      <c r="L277" s="45"/>
      <c r="M277" s="71"/>
      <c r="P277" s="34"/>
      <c r="R277" s="28"/>
      <c r="AF277" s="30"/>
    </row>
    <row r="278" spans="2:32" x14ac:dyDescent="0.25">
      <c r="B278" s="28"/>
      <c r="C278" s="40"/>
      <c r="G278" s="36"/>
      <c r="I278" s="36"/>
      <c r="L278" s="45"/>
      <c r="M278" s="71"/>
      <c r="P278" s="34"/>
      <c r="R278" s="28"/>
      <c r="AF278" s="30"/>
    </row>
    <row r="279" spans="2:32" x14ac:dyDescent="0.25">
      <c r="B279" s="28"/>
      <c r="C279" s="40"/>
      <c r="G279" s="36"/>
      <c r="H279" s="35"/>
      <c r="I279" s="36"/>
      <c r="L279" s="45"/>
      <c r="M279" s="71"/>
      <c r="P279" s="34"/>
      <c r="R279" s="28"/>
      <c r="AF279" s="30"/>
    </row>
    <row r="280" spans="2:32" x14ac:dyDescent="0.25">
      <c r="B280" s="28"/>
      <c r="C280" s="40"/>
      <c r="F280" s="35"/>
      <c r="G280" s="36"/>
      <c r="H280" s="35"/>
      <c r="I280" s="36"/>
      <c r="L280" s="45"/>
      <c r="M280" s="71"/>
      <c r="P280" s="34"/>
      <c r="R280" s="28"/>
      <c r="AF280" s="30"/>
    </row>
    <row r="281" spans="2:32" x14ac:dyDescent="0.25">
      <c r="B281" s="28"/>
      <c r="C281" s="40"/>
      <c r="H281" s="35"/>
      <c r="L281" s="42"/>
      <c r="M281" s="70"/>
      <c r="AB281" s="32"/>
      <c r="AC281" s="34"/>
      <c r="AD281" s="28"/>
      <c r="AE281" s="28"/>
      <c r="AF281" s="30"/>
    </row>
    <row r="282" spans="2:32" x14ac:dyDescent="0.25">
      <c r="B282" s="28"/>
      <c r="C282" s="40"/>
      <c r="G282" s="36"/>
      <c r="I282" s="36"/>
      <c r="L282" s="45"/>
      <c r="M282" s="71"/>
      <c r="P282" s="34"/>
      <c r="R282" s="28"/>
      <c r="AF282" s="30"/>
    </row>
    <row r="283" spans="2:32" x14ac:dyDescent="0.25">
      <c r="B283" s="28"/>
      <c r="C283" s="40"/>
      <c r="G283" s="36"/>
      <c r="I283" s="36"/>
      <c r="L283" s="45"/>
      <c r="M283" s="71"/>
      <c r="P283" s="34"/>
      <c r="R283" s="28"/>
      <c r="AF283" s="30"/>
    </row>
    <row r="284" spans="2:32" x14ac:dyDescent="0.25">
      <c r="B284" s="28"/>
      <c r="C284" s="40"/>
      <c r="G284" s="36"/>
      <c r="I284" s="36"/>
      <c r="L284" s="45"/>
      <c r="M284" s="71"/>
      <c r="P284" s="34"/>
      <c r="R284" s="28"/>
      <c r="AF284" s="30"/>
    </row>
    <row r="285" spans="2:32" x14ac:dyDescent="0.25">
      <c r="B285" s="28"/>
      <c r="C285" s="40"/>
      <c r="G285" s="36"/>
      <c r="H285" s="35"/>
      <c r="I285" s="36"/>
      <c r="L285" s="45"/>
      <c r="M285" s="71"/>
      <c r="P285" s="34"/>
      <c r="R285" s="28"/>
      <c r="AB285" s="32"/>
      <c r="AC285" s="34"/>
      <c r="AD285" s="28"/>
      <c r="AE285" s="28"/>
      <c r="AF285" s="30"/>
    </row>
    <row r="286" spans="2:32" x14ac:dyDescent="0.25">
      <c r="B286" s="28"/>
      <c r="C286" s="40"/>
      <c r="G286" s="36"/>
      <c r="H286" s="35"/>
      <c r="I286" s="36"/>
      <c r="L286" s="45"/>
      <c r="M286" s="71"/>
      <c r="P286" s="34"/>
      <c r="R286" s="28"/>
      <c r="AB286" s="32"/>
      <c r="AC286" s="34"/>
      <c r="AD286" s="28"/>
      <c r="AE286" s="28"/>
      <c r="AF286" s="30"/>
    </row>
    <row r="287" spans="2:32" x14ac:dyDescent="0.25">
      <c r="B287" s="28"/>
      <c r="C287" s="40"/>
      <c r="F287" s="46"/>
      <c r="G287" s="36"/>
      <c r="H287" s="35"/>
      <c r="I287" s="36"/>
      <c r="L287" s="42"/>
      <c r="M287" s="70"/>
      <c r="AB287" s="32"/>
      <c r="AC287" s="34"/>
      <c r="AD287" s="28"/>
      <c r="AE287" s="28"/>
      <c r="AF287" s="30"/>
    </row>
    <row r="288" spans="2:32" x14ac:dyDescent="0.25">
      <c r="B288" s="28"/>
      <c r="C288" s="40"/>
      <c r="G288" s="36"/>
      <c r="H288" s="35"/>
      <c r="I288" s="36"/>
      <c r="N288" s="35"/>
      <c r="S288" s="41"/>
      <c r="AE288" s="28"/>
      <c r="AF288" s="30"/>
    </row>
    <row r="289" spans="2:32" x14ac:dyDescent="0.25">
      <c r="B289" s="28"/>
      <c r="C289" s="40"/>
      <c r="G289" s="36"/>
      <c r="H289" s="46"/>
      <c r="I289" s="36"/>
      <c r="L289" s="42"/>
      <c r="M289" s="70"/>
      <c r="AB289" s="32"/>
      <c r="AC289" s="34"/>
      <c r="AD289" s="28"/>
      <c r="AE289" s="28"/>
      <c r="AF289" s="30"/>
    </row>
    <row r="290" spans="2:32" x14ac:dyDescent="0.25">
      <c r="B290" s="28"/>
      <c r="C290" s="40"/>
      <c r="F290" s="35"/>
      <c r="G290" s="36"/>
      <c r="I290" s="36"/>
      <c r="L290" s="42"/>
      <c r="M290" s="70"/>
      <c r="AB290" s="32"/>
      <c r="AC290" s="34"/>
      <c r="AD290" s="28"/>
      <c r="AE290" s="28"/>
      <c r="AF290" s="30"/>
    </row>
    <row r="291" spans="2:32" x14ac:dyDescent="0.25">
      <c r="B291" s="28"/>
      <c r="C291" s="40"/>
      <c r="G291" s="36"/>
      <c r="H291" s="46"/>
      <c r="I291" s="36"/>
      <c r="L291" s="42"/>
      <c r="M291" s="70"/>
      <c r="AF291" s="30"/>
    </row>
    <row r="292" spans="2:32" x14ac:dyDescent="0.25">
      <c r="B292" s="28"/>
      <c r="C292" s="40"/>
      <c r="G292" s="36"/>
      <c r="I292" s="36"/>
      <c r="L292" s="42"/>
      <c r="M292" s="70"/>
      <c r="AE292" s="28"/>
      <c r="AF292" s="30"/>
    </row>
    <row r="293" spans="2:32" x14ac:dyDescent="0.25">
      <c r="B293" s="28"/>
      <c r="C293" s="40"/>
      <c r="F293" s="46"/>
      <c r="G293" s="36"/>
      <c r="I293" s="36"/>
      <c r="L293" s="42"/>
      <c r="M293" s="70"/>
      <c r="N293" s="76"/>
      <c r="AB293" s="32"/>
      <c r="AC293" s="34"/>
      <c r="AD293" s="28"/>
      <c r="AE293" s="28"/>
      <c r="AF293" s="30"/>
    </row>
    <row r="294" spans="2:32" x14ac:dyDescent="0.25">
      <c r="B294" s="28"/>
      <c r="C294" s="40"/>
      <c r="G294" s="36"/>
      <c r="H294" s="35"/>
      <c r="I294" s="36"/>
      <c r="L294" s="45"/>
      <c r="M294" s="71"/>
      <c r="N294" s="69"/>
      <c r="P294" s="34"/>
      <c r="R294" s="28"/>
      <c r="AF294" s="30"/>
    </row>
    <row r="295" spans="2:32" x14ac:dyDescent="0.25">
      <c r="B295" s="28"/>
      <c r="C295" s="40"/>
      <c r="G295" s="36"/>
      <c r="H295" s="35"/>
      <c r="I295" s="36"/>
      <c r="L295" s="42"/>
      <c r="M295" s="70"/>
      <c r="AE295" s="28"/>
      <c r="AF295" s="30"/>
    </row>
    <row r="296" spans="2:32" x14ac:dyDescent="0.25">
      <c r="B296" s="28"/>
      <c r="C296" s="40"/>
      <c r="L296" s="42"/>
      <c r="M296" s="70"/>
      <c r="AB296" s="32"/>
      <c r="AC296" s="34"/>
      <c r="AD296" s="28"/>
      <c r="AE296" s="28"/>
      <c r="AF296" s="30"/>
    </row>
    <row r="297" spans="2:32" x14ac:dyDescent="0.25">
      <c r="B297" s="28"/>
      <c r="C297" s="40"/>
      <c r="L297" s="42"/>
      <c r="M297" s="70"/>
      <c r="AB297" s="32"/>
      <c r="AC297" s="34"/>
      <c r="AD297" s="28"/>
      <c r="AE297" s="28"/>
      <c r="AF297" s="30"/>
    </row>
    <row r="298" spans="2:32" x14ac:dyDescent="0.25">
      <c r="B298" s="28"/>
      <c r="C298" s="40"/>
      <c r="L298" s="42"/>
      <c r="M298" s="70"/>
      <c r="AB298" s="32"/>
      <c r="AC298" s="34"/>
      <c r="AD298" s="28"/>
      <c r="AE298" s="28"/>
      <c r="AF298" s="30"/>
    </row>
    <row r="299" spans="2:32" x14ac:dyDescent="0.25">
      <c r="B299" s="28"/>
      <c r="C299" s="40"/>
      <c r="L299" s="42"/>
      <c r="M299" s="70"/>
      <c r="AB299" s="32"/>
      <c r="AC299" s="34"/>
      <c r="AD299" s="28"/>
      <c r="AE299" s="28"/>
      <c r="AF299" s="30"/>
    </row>
    <row r="300" spans="2:32" x14ac:dyDescent="0.25">
      <c r="B300" s="28"/>
      <c r="C300" s="40"/>
      <c r="L300" s="42"/>
      <c r="M300" s="70"/>
      <c r="AB300" s="32"/>
      <c r="AC300" s="34"/>
      <c r="AD300" s="28"/>
      <c r="AE300" s="28"/>
      <c r="AF300" s="30"/>
    </row>
    <row r="301" spans="2:32" x14ac:dyDescent="0.25">
      <c r="B301" s="28"/>
      <c r="C301" s="40"/>
      <c r="L301" s="42"/>
      <c r="M301" s="70"/>
      <c r="AB301" s="32"/>
      <c r="AC301" s="34"/>
      <c r="AD301" s="28"/>
      <c r="AE301" s="28"/>
      <c r="AF301" s="30"/>
    </row>
    <row r="302" spans="2:32" x14ac:dyDescent="0.25">
      <c r="B302" s="28"/>
      <c r="C302" s="40"/>
      <c r="F302" s="35"/>
      <c r="G302" s="36"/>
      <c r="H302" s="35"/>
      <c r="I302" s="36"/>
      <c r="N302" s="35"/>
      <c r="S302" s="41"/>
      <c r="AB302" s="32"/>
      <c r="AC302" s="34"/>
      <c r="AD302" s="28"/>
      <c r="AE302" s="28"/>
      <c r="AF302" s="30"/>
    </row>
    <row r="303" spans="2:32" x14ac:dyDescent="0.25">
      <c r="B303" s="28"/>
      <c r="C303" s="40"/>
      <c r="F303" s="35"/>
      <c r="G303" s="36"/>
      <c r="H303" s="35"/>
      <c r="I303" s="36"/>
      <c r="L303" s="45"/>
      <c r="M303" s="71"/>
      <c r="P303" s="34"/>
      <c r="R303" s="28"/>
      <c r="AB303" s="32"/>
      <c r="AC303" s="34"/>
      <c r="AD303" s="28"/>
      <c r="AE303" s="28"/>
      <c r="AF303" s="30"/>
    </row>
    <row r="304" spans="2:32" x14ac:dyDescent="0.25">
      <c r="B304" s="28"/>
      <c r="C304" s="40"/>
      <c r="F304" s="35"/>
      <c r="G304" s="36"/>
      <c r="H304" s="35"/>
      <c r="I304" s="36"/>
      <c r="L304" s="45"/>
      <c r="M304" s="71"/>
      <c r="N304" s="43"/>
      <c r="P304" s="34"/>
      <c r="R304" s="28"/>
      <c r="AF304" s="30"/>
    </row>
    <row r="305" spans="2:32" x14ac:dyDescent="0.25">
      <c r="B305" s="28"/>
      <c r="C305" s="40"/>
      <c r="F305" s="35"/>
      <c r="G305" s="36"/>
      <c r="H305" s="35"/>
      <c r="I305" s="36"/>
      <c r="L305" s="45"/>
      <c r="M305" s="71"/>
      <c r="N305" s="43"/>
      <c r="P305" s="34"/>
      <c r="R305" s="28"/>
      <c r="AF305" s="30"/>
    </row>
    <row r="306" spans="2:32" x14ac:dyDescent="0.25">
      <c r="B306" s="28"/>
      <c r="C306" s="40"/>
      <c r="F306" s="35"/>
      <c r="G306" s="36"/>
      <c r="H306" s="35"/>
      <c r="I306" s="36"/>
      <c r="L306" s="45"/>
      <c r="M306" s="71"/>
      <c r="P306" s="34"/>
      <c r="R306" s="28"/>
      <c r="AF306" s="30"/>
    </row>
    <row r="307" spans="2:32" x14ac:dyDescent="0.25">
      <c r="B307" s="28"/>
      <c r="C307" s="40"/>
      <c r="F307" s="35"/>
      <c r="G307" s="36"/>
      <c r="H307" s="35"/>
      <c r="I307" s="36"/>
      <c r="L307" s="45"/>
      <c r="M307" s="71"/>
      <c r="P307" s="34"/>
      <c r="R307" s="28"/>
      <c r="AB307" s="32"/>
      <c r="AC307" s="34"/>
      <c r="AD307" s="28"/>
      <c r="AE307" s="28"/>
      <c r="AF307" s="30"/>
    </row>
    <row r="308" spans="2:32" x14ac:dyDescent="0.25">
      <c r="B308" s="28"/>
      <c r="C308" s="40"/>
      <c r="G308" s="36"/>
      <c r="H308" s="35"/>
      <c r="I308" s="36"/>
      <c r="L308" s="45"/>
      <c r="M308" s="71"/>
      <c r="P308" s="34"/>
      <c r="R308" s="28"/>
      <c r="AF308" s="30"/>
    </row>
    <row r="309" spans="2:32" x14ac:dyDescent="0.25">
      <c r="B309" s="28"/>
      <c r="C309" s="40"/>
      <c r="G309" s="36"/>
      <c r="H309" s="35"/>
      <c r="I309" s="36"/>
      <c r="L309" s="45"/>
      <c r="M309" s="71"/>
      <c r="P309" s="34"/>
      <c r="R309" s="28"/>
      <c r="AF309" s="30"/>
    </row>
    <row r="310" spans="2:32" x14ac:dyDescent="0.25">
      <c r="B310" s="28"/>
      <c r="C310" s="40"/>
      <c r="F310" s="35"/>
      <c r="G310" s="36"/>
      <c r="H310" s="35"/>
      <c r="I310" s="36"/>
      <c r="L310" s="45"/>
      <c r="M310" s="71"/>
      <c r="P310" s="34"/>
      <c r="R310" s="28"/>
      <c r="AF310" s="30"/>
    </row>
    <row r="311" spans="2:32" x14ac:dyDescent="0.25">
      <c r="B311" s="28"/>
      <c r="C311" s="40"/>
      <c r="F311" s="35"/>
      <c r="G311" s="36"/>
      <c r="H311" s="35"/>
      <c r="I311" s="36"/>
      <c r="N311" s="35"/>
      <c r="S311" s="41"/>
      <c r="AB311" s="32"/>
      <c r="AC311" s="34"/>
      <c r="AD311" s="28"/>
      <c r="AE311" s="28"/>
      <c r="AF311" s="30"/>
    </row>
    <row r="312" spans="2:32" x14ac:dyDescent="0.25">
      <c r="B312" s="28"/>
      <c r="C312" s="40"/>
      <c r="F312" s="35"/>
      <c r="G312" s="36"/>
      <c r="H312" s="35"/>
      <c r="I312" s="36"/>
      <c r="N312" s="35"/>
      <c r="S312" s="41"/>
      <c r="AB312" s="32"/>
      <c r="AC312" s="34"/>
      <c r="AD312" s="28"/>
      <c r="AE312" s="28"/>
      <c r="AF312" s="30"/>
    </row>
    <row r="313" spans="2:32" x14ac:dyDescent="0.25">
      <c r="B313" s="28"/>
      <c r="C313" s="40"/>
      <c r="F313" s="35"/>
      <c r="G313" s="36"/>
      <c r="H313" s="35"/>
      <c r="I313" s="36"/>
      <c r="L313" s="45"/>
      <c r="M313" s="71"/>
      <c r="P313" s="34"/>
      <c r="R313" s="28"/>
      <c r="AF313" s="30"/>
    </row>
    <row r="314" spans="2:32" x14ac:dyDescent="0.25">
      <c r="B314" s="28"/>
      <c r="C314" s="40"/>
      <c r="F314" s="35"/>
      <c r="G314" s="36"/>
      <c r="H314" s="35"/>
      <c r="I314" s="36"/>
      <c r="L314" s="42"/>
      <c r="M314" s="70"/>
      <c r="AB314" s="32"/>
      <c r="AC314" s="34"/>
      <c r="AD314" s="28"/>
      <c r="AE314" s="28"/>
      <c r="AF314" s="30"/>
    </row>
    <row r="315" spans="2:32" x14ac:dyDescent="0.25">
      <c r="B315" s="28"/>
      <c r="C315" s="40"/>
      <c r="F315" s="35"/>
      <c r="G315" s="36"/>
      <c r="H315" s="35"/>
      <c r="I315" s="36"/>
      <c r="L315" s="45"/>
      <c r="M315" s="71"/>
      <c r="P315" s="34"/>
      <c r="R315" s="28"/>
      <c r="AF315" s="30"/>
    </row>
    <row r="316" spans="2:32" x14ac:dyDescent="0.25">
      <c r="B316" s="28"/>
      <c r="C316" s="40"/>
      <c r="G316" s="36"/>
      <c r="H316" s="35"/>
      <c r="I316" s="36"/>
      <c r="L316" s="45"/>
      <c r="M316" s="71"/>
      <c r="P316" s="34"/>
      <c r="R316" s="28"/>
      <c r="AB316" s="32"/>
      <c r="AC316" s="34"/>
      <c r="AD316" s="28"/>
      <c r="AE316" s="28"/>
      <c r="AF316" s="30"/>
    </row>
    <row r="317" spans="2:32" x14ac:dyDescent="0.25">
      <c r="B317" s="28"/>
      <c r="C317" s="40"/>
      <c r="F317" s="35"/>
      <c r="G317" s="36"/>
      <c r="I317" s="36"/>
      <c r="L317" s="42"/>
      <c r="M317" s="70"/>
      <c r="AB317" s="32"/>
      <c r="AC317" s="34"/>
      <c r="AD317" s="28"/>
      <c r="AE317" s="28"/>
      <c r="AF317" s="30"/>
    </row>
    <row r="318" spans="2:32" x14ac:dyDescent="0.25">
      <c r="B318" s="28"/>
      <c r="C318" s="40"/>
      <c r="F318" s="35"/>
      <c r="G318" s="36"/>
      <c r="I318" s="36"/>
      <c r="L318" s="42"/>
      <c r="M318" s="70"/>
      <c r="AB318" s="32"/>
      <c r="AC318" s="34"/>
      <c r="AD318" s="28"/>
      <c r="AE318" s="28"/>
      <c r="AF318" s="30"/>
    </row>
    <row r="319" spans="2:32" x14ac:dyDescent="0.25">
      <c r="B319" s="28"/>
      <c r="C319" s="40"/>
      <c r="G319" s="36"/>
      <c r="H319" s="46"/>
      <c r="I319" s="36"/>
      <c r="L319" s="42"/>
      <c r="M319" s="70"/>
      <c r="AB319" s="32"/>
      <c r="AC319" s="34"/>
      <c r="AD319" s="28"/>
      <c r="AE319" s="28"/>
      <c r="AF319" s="30"/>
    </row>
    <row r="320" spans="2:32" x14ac:dyDescent="0.25">
      <c r="B320" s="28"/>
      <c r="C320" s="40"/>
      <c r="G320" s="36"/>
      <c r="H320" s="46"/>
      <c r="I320" s="36"/>
      <c r="L320" s="42"/>
      <c r="M320" s="70"/>
      <c r="AB320" s="32"/>
      <c r="AC320" s="34"/>
      <c r="AD320" s="28"/>
      <c r="AE320" s="28"/>
      <c r="AF320" s="30"/>
    </row>
    <row r="321" spans="2:32" x14ac:dyDescent="0.25">
      <c r="B321" s="28"/>
      <c r="C321" s="40"/>
      <c r="G321" s="36"/>
      <c r="H321" s="35"/>
      <c r="I321" s="36"/>
      <c r="L321" s="45"/>
      <c r="M321" s="71"/>
      <c r="P321" s="34"/>
      <c r="R321" s="28"/>
      <c r="AF321" s="30"/>
    </row>
    <row r="322" spans="2:32" x14ac:dyDescent="0.25">
      <c r="B322" s="28"/>
      <c r="C322" s="40"/>
      <c r="L322" s="42"/>
      <c r="M322" s="70"/>
      <c r="AB322" s="32"/>
      <c r="AC322" s="34"/>
      <c r="AD322" s="28"/>
      <c r="AE322" s="28"/>
      <c r="AF322" s="30"/>
    </row>
    <row r="323" spans="2:32" x14ac:dyDescent="0.25">
      <c r="B323" s="28"/>
      <c r="C323" s="40"/>
      <c r="L323" s="42"/>
      <c r="M323" s="70"/>
      <c r="AB323" s="32"/>
      <c r="AC323" s="34"/>
      <c r="AD323" s="28"/>
      <c r="AE323" s="28"/>
      <c r="AF323" s="30"/>
    </row>
    <row r="324" spans="2:32" x14ac:dyDescent="0.25">
      <c r="B324" s="28"/>
      <c r="C324" s="40"/>
      <c r="L324" s="42"/>
      <c r="M324" s="70"/>
      <c r="AB324" s="32"/>
      <c r="AC324" s="34"/>
      <c r="AD324" s="28"/>
      <c r="AE324" s="28"/>
      <c r="AF324" s="30"/>
    </row>
    <row r="325" spans="2:32" x14ac:dyDescent="0.25">
      <c r="B325" s="28"/>
      <c r="C325" s="40"/>
      <c r="G325" s="36"/>
      <c r="I325" s="36"/>
      <c r="N325" s="35"/>
      <c r="S325" s="41"/>
      <c r="AB325" s="32"/>
      <c r="AC325" s="34"/>
      <c r="AD325" s="28"/>
      <c r="AE325" s="28"/>
      <c r="AF325" s="30"/>
    </row>
    <row r="326" spans="2:32" x14ac:dyDescent="0.25">
      <c r="B326" s="28"/>
      <c r="C326" s="40"/>
      <c r="G326" s="36"/>
      <c r="I326" s="36"/>
      <c r="N326" s="35"/>
      <c r="S326" s="41"/>
      <c r="AB326" s="32"/>
      <c r="AC326" s="34"/>
      <c r="AD326" s="28"/>
      <c r="AE326" s="28"/>
      <c r="AF326" s="30"/>
    </row>
    <row r="327" spans="2:32" x14ac:dyDescent="0.25">
      <c r="B327" s="28"/>
      <c r="C327" s="40"/>
      <c r="F327" s="35"/>
      <c r="G327" s="36"/>
      <c r="H327" s="35"/>
      <c r="I327" s="36"/>
      <c r="N327" s="35"/>
      <c r="S327" s="41"/>
      <c r="AB327" s="32"/>
      <c r="AC327" s="34"/>
      <c r="AD327" s="28"/>
      <c r="AE327" s="28"/>
      <c r="AF327" s="30"/>
    </row>
    <row r="328" spans="2:32" x14ac:dyDescent="0.25">
      <c r="B328" s="28"/>
      <c r="C328" s="40"/>
      <c r="G328" s="36"/>
      <c r="H328" s="35"/>
      <c r="I328" s="36"/>
      <c r="L328" s="45"/>
      <c r="M328" s="71"/>
      <c r="P328" s="34"/>
      <c r="R328" s="28"/>
      <c r="AB328" s="32"/>
      <c r="AC328" s="34"/>
      <c r="AD328" s="28"/>
      <c r="AE328" s="28"/>
      <c r="AF328" s="30"/>
    </row>
    <row r="329" spans="2:32" x14ac:dyDescent="0.25">
      <c r="B329" s="28"/>
      <c r="C329" s="40"/>
      <c r="F329" s="35"/>
      <c r="G329" s="36"/>
      <c r="H329" s="35"/>
      <c r="I329" s="36"/>
      <c r="N329" s="35"/>
      <c r="S329" s="41"/>
      <c r="AB329" s="32"/>
      <c r="AC329" s="34"/>
      <c r="AD329" s="28"/>
      <c r="AE329" s="28"/>
      <c r="AF329" s="30"/>
    </row>
    <row r="330" spans="2:32" x14ac:dyDescent="0.25">
      <c r="B330" s="28"/>
      <c r="C330" s="40"/>
      <c r="G330" s="36"/>
      <c r="H330" s="35"/>
      <c r="I330" s="36"/>
      <c r="N330" s="35"/>
      <c r="S330" s="41"/>
      <c r="AB330" s="32"/>
      <c r="AC330" s="34"/>
      <c r="AD330" s="28"/>
      <c r="AE330" s="28"/>
      <c r="AF330" s="30"/>
    </row>
    <row r="331" spans="2:32" x14ac:dyDescent="0.25">
      <c r="B331" s="28"/>
      <c r="C331" s="40"/>
      <c r="G331" s="36"/>
      <c r="H331" s="35"/>
      <c r="I331" s="36"/>
      <c r="N331" s="35"/>
      <c r="S331" s="41"/>
      <c r="AB331" s="32"/>
      <c r="AC331" s="34"/>
      <c r="AD331" s="28"/>
      <c r="AE331" s="28"/>
      <c r="AF331" s="30"/>
    </row>
    <row r="332" spans="2:32" x14ac:dyDescent="0.25">
      <c r="B332" s="28"/>
      <c r="C332" s="40"/>
      <c r="F332" s="46"/>
      <c r="G332" s="36"/>
      <c r="H332" s="35"/>
      <c r="I332" s="36"/>
      <c r="N332" s="35"/>
      <c r="S332" s="41"/>
      <c r="AB332" s="32"/>
      <c r="AC332" s="34"/>
      <c r="AD332" s="28"/>
      <c r="AE332" s="28"/>
      <c r="AF332" s="30"/>
    </row>
    <row r="333" spans="2:32" x14ac:dyDescent="0.25">
      <c r="B333" s="28"/>
      <c r="C333" s="40"/>
      <c r="F333" s="35"/>
      <c r="G333" s="36"/>
      <c r="I333" s="36"/>
      <c r="N333" s="35"/>
      <c r="S333" s="41"/>
      <c r="AB333" s="32"/>
      <c r="AC333" s="34"/>
      <c r="AD333" s="28"/>
      <c r="AE333" s="28"/>
      <c r="AF333" s="30"/>
    </row>
    <row r="334" spans="2:32" x14ac:dyDescent="0.25">
      <c r="B334" s="28"/>
      <c r="C334" s="40"/>
      <c r="F334" s="35"/>
      <c r="G334" s="36"/>
      <c r="H334" s="35"/>
      <c r="I334" s="36"/>
      <c r="L334" s="42"/>
      <c r="M334" s="70"/>
      <c r="AF334" s="30"/>
    </row>
    <row r="335" spans="2:32" x14ac:dyDescent="0.25">
      <c r="B335" s="28"/>
      <c r="C335" s="40"/>
      <c r="F335" s="35"/>
      <c r="G335" s="36"/>
      <c r="H335" s="35"/>
      <c r="I335" s="36"/>
      <c r="AB335" s="32"/>
      <c r="AC335" s="34"/>
      <c r="AD335" s="28"/>
      <c r="AE335" s="28"/>
      <c r="AF335" s="30"/>
    </row>
    <row r="336" spans="2:32" x14ac:dyDescent="0.25">
      <c r="B336" s="28"/>
      <c r="C336" s="40"/>
      <c r="F336" s="35"/>
      <c r="G336" s="36"/>
      <c r="H336" s="35"/>
      <c r="I336" s="36"/>
      <c r="L336" s="42"/>
      <c r="M336" s="70"/>
      <c r="AB336" s="32"/>
      <c r="AC336" s="34"/>
      <c r="AD336" s="28"/>
      <c r="AE336" s="28"/>
      <c r="AF336" s="30"/>
    </row>
    <row r="337" spans="2:32" x14ac:dyDescent="0.25">
      <c r="B337" s="28"/>
      <c r="C337" s="40"/>
      <c r="F337" s="35"/>
      <c r="G337" s="36"/>
      <c r="H337" s="35"/>
      <c r="I337" s="36"/>
      <c r="L337" s="42"/>
      <c r="M337" s="70"/>
      <c r="AB337" s="32"/>
      <c r="AC337" s="34"/>
      <c r="AD337" s="28"/>
      <c r="AE337" s="28"/>
      <c r="AF337" s="30"/>
    </row>
    <row r="338" spans="2:32" x14ac:dyDescent="0.25">
      <c r="B338" s="28"/>
      <c r="C338" s="40"/>
      <c r="F338" s="35"/>
      <c r="G338" s="36"/>
      <c r="H338" s="35"/>
      <c r="I338" s="36"/>
      <c r="L338" s="45"/>
      <c r="M338" s="71"/>
      <c r="P338" s="34"/>
      <c r="R338" s="28"/>
      <c r="AB338" s="32"/>
      <c r="AC338" s="34"/>
      <c r="AD338" s="28"/>
      <c r="AE338" s="28"/>
      <c r="AF338" s="30"/>
    </row>
    <row r="339" spans="2:32" x14ac:dyDescent="0.25">
      <c r="B339" s="28"/>
      <c r="C339" s="40"/>
      <c r="F339" s="35"/>
      <c r="G339" s="36"/>
      <c r="H339" s="35"/>
      <c r="I339" s="36"/>
      <c r="L339" s="45"/>
      <c r="M339" s="71"/>
      <c r="P339" s="34"/>
      <c r="R339" s="28"/>
      <c r="AF339" s="30"/>
    </row>
    <row r="340" spans="2:32" x14ac:dyDescent="0.25">
      <c r="B340" s="28"/>
      <c r="C340" s="40"/>
      <c r="L340" s="42"/>
      <c r="M340" s="70"/>
      <c r="AB340" s="32"/>
      <c r="AC340" s="34"/>
      <c r="AD340" s="28"/>
      <c r="AE340" s="28"/>
      <c r="AF340" s="30"/>
    </row>
    <row r="341" spans="2:32" x14ac:dyDescent="0.25">
      <c r="B341" s="28"/>
      <c r="C341" s="40"/>
      <c r="F341" s="35"/>
      <c r="G341" s="36"/>
      <c r="H341" s="35"/>
      <c r="I341" s="36"/>
      <c r="N341" s="35"/>
      <c r="S341" s="41"/>
      <c r="AB341" s="32"/>
      <c r="AC341" s="34"/>
      <c r="AD341" s="28"/>
      <c r="AE341" s="28"/>
      <c r="AF341" s="30"/>
    </row>
    <row r="342" spans="2:32" x14ac:dyDescent="0.25">
      <c r="B342" s="28"/>
      <c r="C342" s="40"/>
      <c r="F342" s="35"/>
      <c r="G342" s="36"/>
      <c r="H342" s="35"/>
      <c r="I342" s="36"/>
      <c r="N342" s="35"/>
      <c r="S342" s="41"/>
      <c r="AB342" s="32"/>
      <c r="AC342" s="34"/>
      <c r="AD342" s="28"/>
      <c r="AE342" s="28"/>
      <c r="AF342" s="30"/>
    </row>
    <row r="343" spans="2:32" x14ac:dyDescent="0.25">
      <c r="B343" s="28"/>
      <c r="C343" s="40"/>
      <c r="F343" s="35"/>
      <c r="G343" s="36"/>
      <c r="H343" s="35"/>
      <c r="I343" s="36"/>
      <c r="L343" s="42"/>
      <c r="M343" s="70"/>
      <c r="AB343" s="32"/>
      <c r="AC343" s="34"/>
      <c r="AD343" s="28"/>
      <c r="AE343" s="28"/>
      <c r="AF343" s="30"/>
    </row>
    <row r="344" spans="2:32" x14ac:dyDescent="0.25">
      <c r="B344" s="28"/>
      <c r="C344" s="40"/>
      <c r="F344" s="35"/>
      <c r="G344" s="36"/>
      <c r="H344" s="35"/>
      <c r="I344" s="36"/>
      <c r="N344" s="35"/>
      <c r="S344" s="41"/>
      <c r="AB344" s="32"/>
      <c r="AC344" s="34"/>
      <c r="AD344" s="28"/>
      <c r="AE344" s="28"/>
      <c r="AF344" s="30"/>
    </row>
    <row r="345" spans="2:32" x14ac:dyDescent="0.25">
      <c r="B345" s="28"/>
      <c r="C345" s="40"/>
      <c r="F345" s="35"/>
      <c r="G345" s="36"/>
      <c r="H345" s="35"/>
      <c r="I345" s="36"/>
      <c r="L345" s="42"/>
      <c r="M345" s="70"/>
      <c r="AB345" s="32"/>
      <c r="AC345" s="34"/>
      <c r="AD345" s="28"/>
      <c r="AE345" s="28"/>
      <c r="AF345" s="30"/>
    </row>
    <row r="346" spans="2:32" x14ac:dyDescent="0.25">
      <c r="B346" s="28"/>
      <c r="C346" s="40"/>
      <c r="F346" s="35"/>
      <c r="G346" s="36"/>
      <c r="H346" s="35"/>
      <c r="I346" s="36"/>
      <c r="L346" s="45"/>
      <c r="M346" s="71"/>
      <c r="P346" s="34"/>
      <c r="R346" s="28"/>
      <c r="AF346" s="30"/>
    </row>
    <row r="347" spans="2:32" x14ac:dyDescent="0.25">
      <c r="B347" s="28"/>
      <c r="C347" s="40"/>
      <c r="F347" s="35"/>
      <c r="G347" s="36"/>
      <c r="I347" s="36"/>
      <c r="L347" s="45"/>
      <c r="M347" s="71"/>
      <c r="P347" s="34"/>
      <c r="R347" s="28"/>
      <c r="AF347" s="30"/>
    </row>
    <row r="348" spans="2:32" x14ac:dyDescent="0.25">
      <c r="B348" s="28"/>
      <c r="C348" s="40"/>
      <c r="F348" s="35"/>
      <c r="G348" s="36"/>
      <c r="H348" s="35"/>
      <c r="I348" s="36"/>
      <c r="L348" s="45"/>
      <c r="M348" s="71"/>
      <c r="P348" s="34"/>
      <c r="R348" s="28"/>
      <c r="AF348" s="30"/>
    </row>
    <row r="349" spans="2:32" x14ac:dyDescent="0.25">
      <c r="B349" s="28"/>
      <c r="C349" s="40"/>
      <c r="G349" s="36"/>
      <c r="H349" s="35"/>
      <c r="I349" s="36"/>
      <c r="L349" s="45"/>
      <c r="M349" s="71"/>
      <c r="P349" s="34"/>
      <c r="R349" s="28"/>
      <c r="AF349" s="30"/>
    </row>
    <row r="350" spans="2:32" x14ac:dyDescent="0.25">
      <c r="B350" s="28"/>
      <c r="C350" s="40"/>
      <c r="F350" s="35"/>
      <c r="G350" s="36"/>
      <c r="H350" s="35"/>
      <c r="I350" s="36"/>
      <c r="L350" s="45"/>
      <c r="M350" s="71"/>
      <c r="P350" s="34"/>
      <c r="R350" s="28"/>
      <c r="AF350" s="30"/>
    </row>
    <row r="351" spans="2:32" x14ac:dyDescent="0.25">
      <c r="B351" s="28"/>
      <c r="C351" s="40"/>
      <c r="G351" s="36"/>
      <c r="H351" s="35"/>
      <c r="I351" s="36"/>
      <c r="L351" s="45"/>
      <c r="M351" s="71"/>
      <c r="P351" s="34"/>
      <c r="R351" s="28"/>
      <c r="AF351" s="30"/>
    </row>
    <row r="352" spans="2:32" x14ac:dyDescent="0.25">
      <c r="B352" s="28"/>
      <c r="C352" s="40"/>
      <c r="F352" s="35"/>
      <c r="G352" s="36"/>
      <c r="H352" s="35"/>
      <c r="I352" s="36"/>
      <c r="L352" s="45"/>
      <c r="M352" s="71"/>
      <c r="P352" s="34"/>
      <c r="R352" s="28"/>
      <c r="AF352" s="30"/>
    </row>
    <row r="353" spans="2:32" x14ac:dyDescent="0.25">
      <c r="B353" s="28"/>
      <c r="C353" s="40"/>
      <c r="F353" s="35"/>
      <c r="G353" s="36"/>
      <c r="H353" s="35"/>
      <c r="I353" s="36"/>
      <c r="N353" s="35"/>
      <c r="S353" s="41"/>
      <c r="AB353" s="32"/>
      <c r="AC353" s="34"/>
      <c r="AD353" s="28"/>
      <c r="AE353" s="28"/>
      <c r="AF353" s="30"/>
    </row>
    <row r="354" spans="2:32" x14ac:dyDescent="0.25">
      <c r="B354" s="28"/>
      <c r="C354" s="40"/>
      <c r="F354" s="35"/>
      <c r="G354" s="36"/>
      <c r="H354" s="35"/>
      <c r="I354" s="36"/>
      <c r="N354" s="35"/>
      <c r="S354" s="41"/>
      <c r="AB354" s="32"/>
      <c r="AC354" s="34"/>
      <c r="AD354" s="28"/>
      <c r="AE354" s="28"/>
      <c r="AF354" s="30"/>
    </row>
    <row r="355" spans="2:32" x14ac:dyDescent="0.25">
      <c r="B355" s="28"/>
      <c r="C355" s="40"/>
      <c r="G355" s="36"/>
      <c r="H355" s="35"/>
      <c r="I355" s="36"/>
      <c r="L355" s="45"/>
      <c r="M355" s="71"/>
      <c r="P355" s="34"/>
      <c r="R355" s="28"/>
      <c r="AB355" s="32"/>
      <c r="AC355" s="34"/>
      <c r="AD355" s="28"/>
      <c r="AE355" s="28"/>
      <c r="AF355" s="30"/>
    </row>
    <row r="356" spans="2:32" x14ac:dyDescent="0.25">
      <c r="B356" s="28"/>
      <c r="C356" s="40"/>
      <c r="F356" s="35"/>
      <c r="G356" s="36"/>
      <c r="H356" s="35"/>
      <c r="I356" s="36"/>
      <c r="L356" s="45"/>
      <c r="M356" s="71"/>
      <c r="P356" s="34"/>
      <c r="R356" s="28"/>
      <c r="AB356" s="32"/>
      <c r="AC356" s="34"/>
      <c r="AD356" s="28"/>
      <c r="AE356" s="28"/>
      <c r="AF356" s="30"/>
    </row>
    <row r="357" spans="2:32" x14ac:dyDescent="0.25">
      <c r="B357" s="28"/>
      <c r="C357" s="40"/>
      <c r="G357" s="36"/>
      <c r="H357" s="35"/>
      <c r="I357" s="36"/>
      <c r="L357" s="45"/>
      <c r="M357" s="71"/>
      <c r="P357" s="34"/>
      <c r="R357" s="28"/>
      <c r="AB357" s="32"/>
      <c r="AC357" s="34"/>
      <c r="AD357" s="28"/>
      <c r="AE357" s="28"/>
      <c r="AF357" s="30"/>
    </row>
    <row r="358" spans="2:32" x14ac:dyDescent="0.25">
      <c r="B358" s="28"/>
      <c r="C358" s="40"/>
      <c r="G358" s="36"/>
      <c r="H358" s="35"/>
      <c r="I358" s="36"/>
      <c r="L358" s="42"/>
      <c r="M358" s="70"/>
      <c r="AB358" s="32"/>
      <c r="AC358" s="34"/>
      <c r="AD358" s="28"/>
      <c r="AE358" s="28"/>
      <c r="AF358" s="30"/>
    </row>
    <row r="359" spans="2:32" x14ac:dyDescent="0.25">
      <c r="B359" s="28"/>
      <c r="C359" s="40"/>
      <c r="F359" s="35"/>
      <c r="G359" s="36"/>
      <c r="I359" s="36"/>
      <c r="L359" s="42"/>
      <c r="M359" s="70"/>
      <c r="AB359" s="32"/>
      <c r="AC359" s="34"/>
      <c r="AD359" s="28"/>
      <c r="AE359" s="28"/>
      <c r="AF359" s="30"/>
    </row>
    <row r="360" spans="2:32" x14ac:dyDescent="0.25">
      <c r="B360" s="28"/>
      <c r="C360" s="40"/>
      <c r="G360" s="36"/>
      <c r="I360" s="36"/>
      <c r="L360" s="42"/>
      <c r="M360" s="70"/>
      <c r="AB360" s="32"/>
      <c r="AC360" s="34"/>
      <c r="AD360" s="28"/>
      <c r="AE360" s="28"/>
      <c r="AF360" s="30"/>
    </row>
    <row r="361" spans="2:32" x14ac:dyDescent="0.25">
      <c r="B361" s="28"/>
      <c r="C361" s="40"/>
      <c r="F361" s="35"/>
      <c r="G361" s="36"/>
      <c r="I361" s="36"/>
      <c r="L361" s="42"/>
      <c r="M361" s="70"/>
      <c r="AB361" s="32"/>
      <c r="AC361" s="34"/>
      <c r="AD361" s="28"/>
      <c r="AE361" s="28"/>
      <c r="AF361" s="30"/>
    </row>
    <row r="362" spans="2:32" x14ac:dyDescent="0.25">
      <c r="B362" s="28"/>
      <c r="C362" s="40"/>
      <c r="F362" s="46"/>
      <c r="G362" s="36"/>
      <c r="I362" s="36"/>
      <c r="L362" s="42"/>
      <c r="M362" s="70"/>
      <c r="AB362" s="32"/>
      <c r="AC362" s="34"/>
      <c r="AD362" s="28"/>
      <c r="AE362" s="28"/>
      <c r="AF362" s="30"/>
    </row>
    <row r="363" spans="2:32" x14ac:dyDescent="0.25">
      <c r="B363" s="28"/>
      <c r="C363" s="40"/>
      <c r="G363" s="36"/>
      <c r="H363" s="35"/>
      <c r="I363" s="36"/>
      <c r="L363" s="45"/>
      <c r="M363" s="71"/>
      <c r="P363" s="34"/>
      <c r="R363" s="28"/>
      <c r="AF363" s="30"/>
    </row>
    <row r="364" spans="2:32" x14ac:dyDescent="0.25">
      <c r="B364" s="28"/>
      <c r="C364" s="40"/>
      <c r="F364" s="35"/>
      <c r="G364" s="36"/>
      <c r="H364" s="35"/>
      <c r="I364" s="36"/>
      <c r="N364" s="35"/>
      <c r="S364" s="41"/>
      <c r="AB364" s="32"/>
      <c r="AC364" s="34"/>
      <c r="AD364" s="28"/>
      <c r="AE364" s="28"/>
      <c r="AF364" s="30"/>
    </row>
    <row r="365" spans="2:32" x14ac:dyDescent="0.25">
      <c r="B365" s="28"/>
      <c r="C365" s="40"/>
      <c r="F365" s="35"/>
      <c r="G365" s="36"/>
      <c r="H365" s="35"/>
      <c r="I365" s="36"/>
      <c r="L365" s="42"/>
      <c r="M365" s="70"/>
      <c r="AB365" s="32"/>
      <c r="AC365" s="34"/>
      <c r="AD365" s="28"/>
      <c r="AE365" s="28"/>
      <c r="AF365" s="30"/>
    </row>
    <row r="366" spans="2:32" x14ac:dyDescent="0.25">
      <c r="B366" s="28"/>
      <c r="C366" s="40"/>
      <c r="L366" s="42"/>
      <c r="M366" s="70"/>
      <c r="AB366" s="32"/>
      <c r="AC366" s="34"/>
      <c r="AD366" s="28"/>
      <c r="AE366" s="28"/>
      <c r="AF366" s="30"/>
    </row>
    <row r="367" spans="2:32" x14ac:dyDescent="0.25">
      <c r="B367" s="28"/>
      <c r="C367" s="40"/>
      <c r="L367" s="42"/>
      <c r="M367" s="70"/>
      <c r="AB367" s="32"/>
      <c r="AC367" s="34"/>
      <c r="AD367" s="28"/>
      <c r="AE367" s="28"/>
      <c r="AF367" s="30"/>
    </row>
    <row r="368" spans="2:32" x14ac:dyDescent="0.25">
      <c r="B368" s="28"/>
      <c r="C368" s="40"/>
      <c r="L368" s="42"/>
      <c r="M368" s="70"/>
      <c r="AB368" s="32"/>
      <c r="AC368" s="34"/>
      <c r="AD368" s="28"/>
      <c r="AE368" s="28"/>
      <c r="AF368" s="30"/>
    </row>
    <row r="369" spans="2:32" x14ac:dyDescent="0.25">
      <c r="B369" s="28"/>
      <c r="C369" s="40"/>
      <c r="L369" s="42"/>
      <c r="M369" s="70"/>
      <c r="AB369" s="32"/>
      <c r="AC369" s="34"/>
      <c r="AD369" s="28"/>
      <c r="AE369" s="28"/>
      <c r="AF369" s="30"/>
    </row>
    <row r="370" spans="2:32" x14ac:dyDescent="0.25">
      <c r="B370" s="28"/>
      <c r="C370" s="40"/>
      <c r="L370" s="42"/>
      <c r="M370" s="70"/>
      <c r="AB370" s="32"/>
      <c r="AC370" s="34"/>
      <c r="AD370" s="28"/>
      <c r="AE370" s="28"/>
      <c r="AF370" s="30"/>
    </row>
    <row r="371" spans="2:32" x14ac:dyDescent="0.25">
      <c r="B371" s="28"/>
      <c r="C371" s="40"/>
      <c r="L371" s="42"/>
      <c r="M371" s="70"/>
      <c r="AB371" s="32"/>
      <c r="AC371" s="34"/>
      <c r="AD371" s="28"/>
      <c r="AE371" s="28"/>
      <c r="AF371" s="30"/>
    </row>
    <row r="372" spans="2:32" x14ac:dyDescent="0.25">
      <c r="B372" s="28"/>
      <c r="C372" s="40"/>
      <c r="L372" s="42"/>
      <c r="M372" s="70"/>
      <c r="AB372" s="32"/>
      <c r="AC372" s="34"/>
      <c r="AD372" s="28"/>
      <c r="AE372" s="28"/>
      <c r="AF372" s="30"/>
    </row>
    <row r="373" spans="2:32" x14ac:dyDescent="0.25">
      <c r="B373" s="28"/>
      <c r="C373" s="40"/>
      <c r="F373" s="35"/>
      <c r="G373" s="36"/>
      <c r="H373" s="35"/>
      <c r="I373" s="36"/>
      <c r="N373" s="35"/>
      <c r="S373" s="41"/>
      <c r="AB373" s="32"/>
      <c r="AC373" s="34"/>
      <c r="AD373" s="28"/>
      <c r="AE373" s="28"/>
      <c r="AF373" s="30"/>
    </row>
    <row r="374" spans="2:32" x14ac:dyDescent="0.25">
      <c r="B374" s="28"/>
      <c r="C374" s="40"/>
      <c r="F374" s="35"/>
      <c r="G374" s="36"/>
      <c r="H374" s="35"/>
      <c r="I374" s="36"/>
      <c r="N374" s="35"/>
      <c r="S374" s="41"/>
      <c r="AB374" s="32"/>
      <c r="AC374" s="34"/>
      <c r="AD374" s="28"/>
      <c r="AE374" s="28"/>
      <c r="AF374" s="30"/>
    </row>
    <row r="375" spans="2:32" x14ac:dyDescent="0.25">
      <c r="B375" s="28"/>
      <c r="C375" s="40"/>
      <c r="F375" s="35"/>
      <c r="G375" s="36"/>
      <c r="H375" s="35"/>
      <c r="I375" s="36"/>
      <c r="L375" s="42"/>
      <c r="M375" s="70"/>
      <c r="N375" s="43"/>
      <c r="AB375" s="32"/>
      <c r="AC375" s="34"/>
      <c r="AD375" s="28"/>
      <c r="AE375" s="28"/>
      <c r="AF375" s="30"/>
    </row>
    <row r="376" spans="2:32" x14ac:dyDescent="0.25">
      <c r="B376" s="28"/>
      <c r="C376" s="40"/>
      <c r="F376" s="35"/>
      <c r="G376" s="36"/>
      <c r="H376" s="35"/>
      <c r="I376" s="36"/>
      <c r="L376" s="42"/>
      <c r="M376" s="70"/>
      <c r="N376" s="43"/>
      <c r="AB376" s="32"/>
      <c r="AC376" s="34"/>
      <c r="AD376" s="28"/>
      <c r="AE376" s="28"/>
      <c r="AF376" s="30"/>
    </row>
    <row r="377" spans="2:32" x14ac:dyDescent="0.25">
      <c r="B377" s="28"/>
      <c r="C377" s="40"/>
      <c r="G377" s="36"/>
      <c r="H377" s="35"/>
      <c r="I377" s="36"/>
      <c r="L377" s="42"/>
      <c r="M377" s="70"/>
      <c r="AB377" s="32"/>
      <c r="AC377" s="34"/>
      <c r="AD377" s="28"/>
      <c r="AE377" s="28"/>
      <c r="AF377" s="30"/>
    </row>
    <row r="378" spans="2:32" x14ac:dyDescent="0.25">
      <c r="B378" s="28"/>
      <c r="C378" s="40"/>
      <c r="F378" s="35"/>
      <c r="G378" s="36"/>
      <c r="H378" s="35"/>
      <c r="I378" s="36"/>
      <c r="L378" s="42"/>
      <c r="M378" s="70"/>
      <c r="AB378" s="32"/>
      <c r="AC378" s="34"/>
      <c r="AD378" s="28"/>
      <c r="AE378" s="28"/>
      <c r="AF378" s="30"/>
    </row>
    <row r="379" spans="2:32" x14ac:dyDescent="0.25">
      <c r="B379" s="28"/>
      <c r="C379" s="40"/>
      <c r="F379" s="35"/>
      <c r="G379" s="36"/>
      <c r="H379" s="35"/>
      <c r="I379" s="36"/>
      <c r="L379" s="42"/>
      <c r="M379" s="70"/>
      <c r="AB379" s="32"/>
      <c r="AC379" s="34"/>
      <c r="AD379" s="28"/>
      <c r="AE379" s="28"/>
      <c r="AF379" s="30"/>
    </row>
    <row r="380" spans="2:32" x14ac:dyDescent="0.25">
      <c r="B380" s="28"/>
      <c r="C380" s="40"/>
      <c r="F380" s="35"/>
      <c r="G380" s="36"/>
      <c r="H380" s="35"/>
      <c r="I380" s="36"/>
      <c r="L380" s="42"/>
      <c r="M380" s="70"/>
      <c r="AB380" s="32"/>
      <c r="AC380" s="34"/>
      <c r="AD380" s="28"/>
      <c r="AE380" s="28"/>
      <c r="AF380" s="30"/>
    </row>
    <row r="381" spans="2:32" x14ac:dyDescent="0.25">
      <c r="B381" s="28"/>
      <c r="C381" s="40"/>
      <c r="F381" s="35"/>
      <c r="G381" s="36"/>
      <c r="H381" s="77"/>
      <c r="I381" s="36"/>
      <c r="L381" s="45"/>
      <c r="M381" s="71"/>
      <c r="P381" s="34"/>
      <c r="R381" s="28"/>
      <c r="AF381" s="30"/>
    </row>
    <row r="382" spans="2:32" x14ac:dyDescent="0.25">
      <c r="B382" s="28"/>
      <c r="C382" s="40"/>
      <c r="F382" s="35"/>
      <c r="G382" s="36"/>
      <c r="H382" s="35"/>
      <c r="I382" s="36"/>
      <c r="L382" s="45"/>
      <c r="M382" s="71"/>
      <c r="P382" s="34"/>
      <c r="R382" s="28"/>
      <c r="AF382" s="30"/>
    </row>
    <row r="383" spans="2:32" x14ac:dyDescent="0.25">
      <c r="B383" s="28"/>
      <c r="C383" s="40"/>
      <c r="F383" s="35"/>
      <c r="G383" s="36"/>
      <c r="H383" s="35"/>
      <c r="I383" s="36"/>
      <c r="L383" s="45"/>
      <c r="M383" s="71"/>
      <c r="P383" s="34"/>
      <c r="R383" s="28"/>
      <c r="AF383" s="30"/>
    </row>
    <row r="384" spans="2:32" x14ac:dyDescent="0.25">
      <c r="B384" s="28"/>
      <c r="C384" s="40"/>
      <c r="F384" s="35"/>
      <c r="G384" s="36"/>
      <c r="H384" s="35"/>
      <c r="I384" s="36"/>
      <c r="L384" s="45"/>
      <c r="M384" s="71"/>
      <c r="P384" s="34"/>
      <c r="R384" s="28"/>
      <c r="AB384" s="32"/>
      <c r="AC384" s="34"/>
      <c r="AD384" s="28"/>
      <c r="AE384" s="28"/>
      <c r="AF384" s="30"/>
    </row>
    <row r="385" spans="2:32" x14ac:dyDescent="0.25">
      <c r="B385" s="28"/>
      <c r="C385" s="40"/>
      <c r="F385" s="35"/>
      <c r="G385" s="36"/>
      <c r="H385" s="35"/>
      <c r="I385" s="36"/>
      <c r="L385" s="45"/>
      <c r="M385" s="71"/>
      <c r="P385" s="34"/>
      <c r="R385" s="28"/>
      <c r="AB385" s="32"/>
      <c r="AC385" s="34"/>
      <c r="AD385" s="28"/>
      <c r="AE385" s="28"/>
      <c r="AF385" s="30"/>
    </row>
    <row r="386" spans="2:32" x14ac:dyDescent="0.25">
      <c r="B386" s="28"/>
      <c r="C386" s="40"/>
      <c r="F386" s="35"/>
      <c r="G386" s="36"/>
      <c r="H386" s="35"/>
      <c r="I386" s="36"/>
      <c r="L386" s="45"/>
      <c r="M386" s="71"/>
      <c r="P386" s="34"/>
      <c r="R386" s="28"/>
      <c r="AF386" s="30"/>
    </row>
    <row r="387" spans="2:32" x14ac:dyDescent="0.25">
      <c r="B387" s="28"/>
      <c r="C387" s="40"/>
      <c r="G387" s="36"/>
      <c r="H387" s="35"/>
      <c r="I387" s="36"/>
      <c r="L387" s="45"/>
      <c r="M387" s="71"/>
      <c r="P387" s="34"/>
      <c r="R387" s="28"/>
      <c r="AF387" s="30"/>
    </row>
    <row r="388" spans="2:32" x14ac:dyDescent="0.25">
      <c r="B388" s="28"/>
      <c r="C388" s="40"/>
      <c r="G388" s="36"/>
      <c r="H388" s="35"/>
      <c r="I388" s="36"/>
      <c r="L388" s="45"/>
      <c r="M388" s="71"/>
      <c r="P388" s="34"/>
      <c r="R388" s="28"/>
      <c r="AF388" s="30"/>
    </row>
    <row r="389" spans="2:32" x14ac:dyDescent="0.25">
      <c r="B389" s="28"/>
      <c r="C389" s="40"/>
      <c r="G389" s="36"/>
      <c r="H389" s="35"/>
      <c r="I389" s="36"/>
      <c r="L389" s="45"/>
      <c r="M389" s="71"/>
      <c r="P389" s="34"/>
      <c r="R389" s="28"/>
      <c r="AF389" s="30"/>
    </row>
    <row r="390" spans="2:32" x14ac:dyDescent="0.25">
      <c r="B390" s="28"/>
      <c r="C390" s="40"/>
      <c r="F390" s="35"/>
      <c r="G390" s="36"/>
      <c r="H390" s="35"/>
      <c r="I390" s="36"/>
      <c r="N390" s="35"/>
      <c r="S390" s="41"/>
      <c r="AB390" s="32"/>
      <c r="AC390" s="34"/>
      <c r="AD390" s="28"/>
      <c r="AE390" s="28"/>
      <c r="AF390" s="30"/>
    </row>
    <row r="391" spans="2:32" x14ac:dyDescent="0.25">
      <c r="B391" s="28"/>
      <c r="C391" s="40"/>
      <c r="F391" s="35"/>
      <c r="G391" s="36"/>
      <c r="H391" s="35"/>
      <c r="I391" s="36"/>
      <c r="N391" s="35"/>
      <c r="S391" s="41"/>
      <c r="AB391" s="32"/>
      <c r="AC391" s="34"/>
      <c r="AD391" s="28"/>
      <c r="AE391" s="28"/>
      <c r="AF391" s="30"/>
    </row>
    <row r="392" spans="2:32" x14ac:dyDescent="0.25">
      <c r="B392" s="28"/>
      <c r="C392" s="40"/>
      <c r="F392" s="35"/>
      <c r="G392" s="36"/>
      <c r="H392" s="35"/>
      <c r="I392" s="36"/>
      <c r="N392" s="35"/>
      <c r="S392" s="41"/>
      <c r="AB392" s="32"/>
      <c r="AC392" s="34"/>
      <c r="AD392" s="28"/>
      <c r="AE392" s="28"/>
      <c r="AF392" s="30"/>
    </row>
    <row r="393" spans="2:32" x14ac:dyDescent="0.25">
      <c r="B393" s="28"/>
      <c r="C393" s="40"/>
      <c r="G393" s="36"/>
      <c r="H393" s="35"/>
      <c r="I393" s="36"/>
      <c r="L393" s="45"/>
      <c r="M393" s="71"/>
      <c r="P393" s="34"/>
      <c r="R393" s="28"/>
      <c r="AF393" s="30"/>
    </row>
    <row r="394" spans="2:32" x14ac:dyDescent="0.25">
      <c r="B394" s="28"/>
      <c r="C394" s="40"/>
      <c r="F394" s="35"/>
      <c r="G394" s="36"/>
      <c r="H394" s="35"/>
      <c r="I394" s="36"/>
      <c r="L394" s="45"/>
      <c r="M394" s="71"/>
      <c r="P394" s="34"/>
      <c r="R394" s="28"/>
      <c r="AF394" s="30"/>
    </row>
    <row r="395" spans="2:32" x14ac:dyDescent="0.25">
      <c r="B395" s="28"/>
      <c r="C395" s="40"/>
      <c r="G395" s="36"/>
      <c r="H395" s="35"/>
      <c r="I395" s="36"/>
      <c r="L395" s="45"/>
      <c r="M395" s="71"/>
      <c r="P395" s="34"/>
      <c r="R395" s="28"/>
      <c r="AF395" s="30"/>
    </row>
    <row r="396" spans="2:32" x14ac:dyDescent="0.25">
      <c r="B396" s="28"/>
      <c r="C396" s="40"/>
      <c r="F396" s="46"/>
      <c r="G396" s="36"/>
      <c r="H396" s="46"/>
      <c r="I396" s="36"/>
      <c r="L396" s="42"/>
      <c r="M396" s="70"/>
      <c r="AB396" s="32"/>
      <c r="AC396" s="34"/>
      <c r="AD396" s="28"/>
      <c r="AE396" s="28"/>
      <c r="AF396" s="30"/>
    </row>
    <row r="397" spans="2:32" x14ac:dyDescent="0.25">
      <c r="B397" s="28"/>
      <c r="C397" s="40"/>
      <c r="F397" s="46"/>
      <c r="G397" s="36"/>
      <c r="H397" s="46"/>
      <c r="I397" s="36"/>
      <c r="L397" s="42"/>
      <c r="M397" s="70"/>
      <c r="AB397" s="32"/>
      <c r="AC397" s="34"/>
      <c r="AD397" s="28"/>
      <c r="AE397" s="28"/>
      <c r="AF397" s="30"/>
    </row>
    <row r="398" spans="2:32" x14ac:dyDescent="0.25">
      <c r="B398" s="28"/>
      <c r="C398" s="40"/>
      <c r="F398" s="35"/>
      <c r="G398" s="36"/>
      <c r="H398" s="35"/>
      <c r="I398" s="36"/>
      <c r="L398" s="45"/>
      <c r="M398" s="71"/>
      <c r="P398" s="34"/>
      <c r="R398" s="28"/>
      <c r="AF398" s="30"/>
    </row>
    <row r="399" spans="2:32" x14ac:dyDescent="0.25">
      <c r="B399" s="28"/>
      <c r="C399" s="40"/>
      <c r="F399" s="35"/>
      <c r="G399" s="36"/>
      <c r="H399" s="35"/>
      <c r="I399" s="36"/>
      <c r="L399" s="45"/>
      <c r="M399" s="71"/>
      <c r="P399" s="34"/>
      <c r="R399" s="28"/>
      <c r="AF399" s="30"/>
    </row>
    <row r="400" spans="2:32" x14ac:dyDescent="0.25">
      <c r="B400" s="28"/>
      <c r="C400" s="40"/>
      <c r="L400" s="42"/>
      <c r="M400" s="70"/>
      <c r="AB400" s="32"/>
      <c r="AC400" s="34"/>
      <c r="AD400" s="28"/>
      <c r="AE400" s="28"/>
      <c r="AF400" s="30"/>
    </row>
    <row r="401" spans="2:32" x14ac:dyDescent="0.25">
      <c r="B401" s="28"/>
      <c r="C401" s="40"/>
      <c r="L401" s="42"/>
      <c r="M401" s="70"/>
      <c r="AB401" s="32"/>
      <c r="AC401" s="34"/>
      <c r="AD401" s="28"/>
      <c r="AE401" s="28"/>
      <c r="AF401" s="30"/>
    </row>
    <row r="402" spans="2:32" x14ac:dyDescent="0.25">
      <c r="B402" s="28"/>
      <c r="C402" s="40"/>
      <c r="F402" s="35"/>
      <c r="G402" s="36"/>
      <c r="H402" s="35"/>
      <c r="I402" s="36"/>
      <c r="L402" s="45"/>
      <c r="M402" s="71"/>
      <c r="P402" s="34"/>
      <c r="R402" s="28"/>
      <c r="AF402" s="30"/>
    </row>
    <row r="403" spans="2:32" x14ac:dyDescent="0.25">
      <c r="B403" s="28"/>
      <c r="C403" s="40"/>
      <c r="F403" s="35"/>
      <c r="G403" s="36"/>
      <c r="H403" s="35"/>
      <c r="I403" s="36"/>
      <c r="L403" s="42"/>
      <c r="M403" s="70"/>
      <c r="O403" s="113"/>
      <c r="P403" s="34"/>
      <c r="R403" s="28"/>
      <c r="AB403" s="32"/>
      <c r="AC403" s="34"/>
      <c r="AD403" s="28"/>
      <c r="AE403" s="28"/>
      <c r="AF403" s="30"/>
    </row>
    <row r="404" spans="2:32" x14ac:dyDescent="0.25">
      <c r="B404" s="28"/>
      <c r="C404" s="40"/>
      <c r="G404" s="36"/>
      <c r="H404" s="35"/>
      <c r="I404" s="36"/>
      <c r="L404" s="45"/>
      <c r="M404" s="71"/>
      <c r="P404" s="34"/>
      <c r="R404" s="28"/>
      <c r="AF404" s="30"/>
    </row>
    <row r="405" spans="2:32" x14ac:dyDescent="0.25">
      <c r="B405" s="28"/>
      <c r="C405" s="40"/>
      <c r="G405" s="36"/>
      <c r="H405" s="35"/>
      <c r="I405" s="36"/>
      <c r="L405" s="45"/>
      <c r="M405" s="71"/>
      <c r="P405" s="34"/>
      <c r="R405" s="28"/>
      <c r="AB405" s="32"/>
      <c r="AC405" s="34"/>
      <c r="AD405" s="28"/>
      <c r="AE405" s="28"/>
      <c r="AF405" s="30"/>
    </row>
    <row r="406" spans="2:32" x14ac:dyDescent="0.25">
      <c r="B406" s="28"/>
      <c r="C406" s="40"/>
      <c r="G406" s="36"/>
      <c r="H406" s="35"/>
      <c r="I406" s="36"/>
      <c r="L406" s="45"/>
      <c r="M406" s="71"/>
      <c r="P406" s="34"/>
      <c r="R406" s="28"/>
      <c r="AF406" s="30"/>
    </row>
    <row r="407" spans="2:32" x14ac:dyDescent="0.25">
      <c r="B407" s="28"/>
      <c r="C407" s="40"/>
      <c r="F407" s="35"/>
      <c r="G407" s="36"/>
      <c r="H407" s="35"/>
      <c r="I407" s="36"/>
      <c r="L407" s="42"/>
      <c r="M407" s="70"/>
      <c r="O407" s="113"/>
      <c r="P407" s="34"/>
      <c r="R407" s="28"/>
      <c r="AB407" s="32"/>
      <c r="AC407" s="34"/>
      <c r="AD407" s="28"/>
      <c r="AE407" s="28"/>
      <c r="AF407" s="30"/>
    </row>
    <row r="408" spans="2:32" x14ac:dyDescent="0.25">
      <c r="B408" s="28"/>
      <c r="C408" s="40"/>
      <c r="G408" s="36"/>
      <c r="I408" s="36"/>
      <c r="N408" s="35"/>
      <c r="S408" s="41"/>
      <c r="AB408" s="32"/>
      <c r="AC408" s="34"/>
      <c r="AD408" s="28"/>
      <c r="AE408" s="28"/>
      <c r="AF408" s="30"/>
    </row>
    <row r="409" spans="2:32" x14ac:dyDescent="0.25">
      <c r="B409" s="28"/>
      <c r="C409" s="40"/>
      <c r="G409" s="36"/>
      <c r="H409" s="35"/>
      <c r="I409" s="36"/>
      <c r="N409" s="35"/>
      <c r="S409" s="41"/>
      <c r="AB409" s="32"/>
      <c r="AC409" s="34"/>
      <c r="AD409" s="28"/>
      <c r="AE409" s="28"/>
      <c r="AF409" s="30"/>
    </row>
    <row r="410" spans="2:32" x14ac:dyDescent="0.25">
      <c r="B410" s="28"/>
      <c r="C410" s="40"/>
      <c r="F410" s="35"/>
      <c r="G410" s="36"/>
      <c r="H410" s="35"/>
      <c r="I410" s="36"/>
      <c r="N410" s="35"/>
      <c r="S410" s="41"/>
      <c r="AB410" s="32"/>
      <c r="AC410" s="34"/>
      <c r="AD410" s="28"/>
      <c r="AE410" s="28"/>
      <c r="AF410" s="30"/>
    </row>
    <row r="411" spans="2:32" x14ac:dyDescent="0.25">
      <c r="B411" s="28"/>
      <c r="C411" s="40"/>
      <c r="G411" s="36"/>
      <c r="H411" s="35"/>
      <c r="I411" s="36"/>
      <c r="N411" s="35"/>
      <c r="S411" s="41"/>
      <c r="AB411" s="32"/>
      <c r="AC411" s="34"/>
      <c r="AD411" s="28"/>
      <c r="AE411" s="28"/>
      <c r="AF411" s="30"/>
    </row>
    <row r="412" spans="2:32" x14ac:dyDescent="0.25">
      <c r="B412" s="28"/>
      <c r="C412" s="40"/>
      <c r="F412" s="35"/>
      <c r="G412" s="36"/>
      <c r="H412" s="35"/>
      <c r="I412" s="36"/>
      <c r="N412" s="35"/>
      <c r="S412" s="41"/>
      <c r="AB412" s="32"/>
      <c r="AC412" s="34"/>
      <c r="AD412" s="28"/>
      <c r="AE412" s="28"/>
      <c r="AF412" s="30"/>
    </row>
    <row r="413" spans="2:32" x14ac:dyDescent="0.25">
      <c r="B413" s="28"/>
      <c r="C413" s="40"/>
      <c r="F413" s="35"/>
      <c r="G413" s="36"/>
      <c r="H413" s="35"/>
      <c r="I413" s="36"/>
      <c r="N413" s="35"/>
      <c r="S413" s="41"/>
      <c r="AB413" s="32"/>
      <c r="AC413" s="34"/>
      <c r="AD413" s="28"/>
      <c r="AE413" s="28"/>
      <c r="AF413" s="30"/>
    </row>
    <row r="414" spans="2:32" x14ac:dyDescent="0.25">
      <c r="B414" s="28"/>
      <c r="C414" s="40"/>
      <c r="F414" s="35"/>
      <c r="G414" s="36"/>
      <c r="H414" s="35"/>
      <c r="I414" s="36"/>
      <c r="L414" s="42"/>
      <c r="M414" s="70"/>
      <c r="AB414" s="32"/>
      <c r="AC414" s="34"/>
      <c r="AD414" s="28"/>
      <c r="AE414" s="28"/>
      <c r="AF414" s="30"/>
    </row>
    <row r="415" spans="2:32" x14ac:dyDescent="0.25">
      <c r="B415" s="28"/>
      <c r="C415" s="40"/>
      <c r="F415" s="35"/>
      <c r="G415" s="36"/>
      <c r="H415" s="35"/>
      <c r="I415" s="36"/>
      <c r="L415" s="42"/>
      <c r="M415" s="70"/>
      <c r="AB415" s="32"/>
      <c r="AC415" s="34"/>
      <c r="AD415" s="28"/>
      <c r="AE415" s="28"/>
      <c r="AF415" s="30"/>
    </row>
    <row r="416" spans="2:32" x14ac:dyDescent="0.25">
      <c r="B416" s="28"/>
      <c r="C416" s="40"/>
      <c r="F416" s="35"/>
      <c r="G416" s="36"/>
      <c r="H416" s="35"/>
      <c r="I416" s="36"/>
      <c r="L416" s="42"/>
      <c r="M416" s="70"/>
      <c r="AB416" s="32"/>
      <c r="AC416" s="34"/>
      <c r="AD416" s="28"/>
      <c r="AE416" s="28"/>
      <c r="AF416" s="30"/>
    </row>
    <row r="417" spans="2:32" x14ac:dyDescent="0.25">
      <c r="B417" s="28"/>
      <c r="C417" s="40"/>
      <c r="F417" s="35"/>
      <c r="G417" s="36"/>
      <c r="H417" s="35"/>
      <c r="I417" s="36"/>
      <c r="L417" s="42"/>
      <c r="M417" s="70"/>
      <c r="AF417" s="30"/>
    </row>
    <row r="418" spans="2:32" x14ac:dyDescent="0.25">
      <c r="B418" s="28"/>
      <c r="C418" s="40"/>
      <c r="F418" s="35"/>
      <c r="G418" s="36"/>
      <c r="H418" s="35"/>
      <c r="I418" s="36"/>
      <c r="L418" s="42"/>
      <c r="M418" s="70"/>
      <c r="AB418" s="32"/>
      <c r="AC418" s="34"/>
      <c r="AD418" s="28"/>
      <c r="AE418" s="28"/>
      <c r="AF418" s="30"/>
    </row>
    <row r="419" spans="2:32" x14ac:dyDescent="0.25">
      <c r="B419" s="28"/>
      <c r="C419" s="40"/>
      <c r="F419" s="35"/>
      <c r="G419" s="36"/>
      <c r="H419" s="35"/>
      <c r="I419" s="36"/>
      <c r="L419" s="45"/>
      <c r="M419" s="71"/>
      <c r="P419" s="34"/>
      <c r="R419" s="28"/>
      <c r="AF419" s="30"/>
    </row>
    <row r="420" spans="2:32" x14ac:dyDescent="0.25">
      <c r="B420" s="28"/>
      <c r="C420" s="40"/>
      <c r="F420" s="35"/>
      <c r="G420" s="36"/>
      <c r="H420" s="35"/>
      <c r="I420" s="36"/>
      <c r="L420" s="45"/>
      <c r="M420" s="71"/>
      <c r="P420" s="34"/>
      <c r="R420" s="28"/>
      <c r="AF420" s="30"/>
    </row>
    <row r="421" spans="2:32" x14ac:dyDescent="0.25">
      <c r="B421" s="28"/>
      <c r="C421" s="40"/>
      <c r="F421" s="35"/>
      <c r="G421" s="36"/>
      <c r="H421" s="35"/>
      <c r="I421" s="36"/>
      <c r="L421" s="45"/>
      <c r="M421" s="71"/>
      <c r="P421" s="34"/>
      <c r="R421" s="28"/>
      <c r="AF421" s="30"/>
    </row>
    <row r="422" spans="2:32" x14ac:dyDescent="0.25">
      <c r="B422" s="28"/>
      <c r="C422" s="40"/>
      <c r="F422" s="35"/>
      <c r="G422" s="36"/>
      <c r="H422" s="35"/>
      <c r="I422" s="36"/>
      <c r="L422" s="45"/>
      <c r="M422" s="71"/>
      <c r="P422" s="34"/>
      <c r="R422" s="28"/>
      <c r="AF422" s="30"/>
    </row>
    <row r="423" spans="2:32" x14ac:dyDescent="0.25">
      <c r="B423" s="28"/>
      <c r="C423" s="40"/>
      <c r="G423" s="36"/>
      <c r="H423" s="35"/>
      <c r="I423" s="36"/>
      <c r="L423" s="45"/>
      <c r="M423" s="71"/>
      <c r="P423" s="34"/>
      <c r="R423" s="28"/>
      <c r="AF423" s="30"/>
    </row>
    <row r="424" spans="2:32" x14ac:dyDescent="0.25">
      <c r="B424" s="28"/>
      <c r="C424" s="40"/>
      <c r="G424" s="36"/>
      <c r="H424" s="35"/>
      <c r="I424" s="36"/>
      <c r="L424" s="45"/>
      <c r="M424" s="71"/>
      <c r="P424" s="34"/>
      <c r="R424" s="28"/>
      <c r="AF424" s="30"/>
    </row>
    <row r="425" spans="2:32" x14ac:dyDescent="0.25">
      <c r="B425" s="28"/>
      <c r="C425" s="40"/>
      <c r="F425" s="35"/>
      <c r="G425" s="36"/>
      <c r="H425" s="35"/>
      <c r="I425" s="36"/>
      <c r="L425" s="45"/>
      <c r="M425" s="71"/>
      <c r="P425" s="34"/>
      <c r="R425" s="28"/>
      <c r="AF425" s="30"/>
    </row>
    <row r="426" spans="2:32" x14ac:dyDescent="0.25">
      <c r="B426" s="28"/>
      <c r="C426" s="40"/>
      <c r="G426" s="36"/>
      <c r="H426" s="35"/>
      <c r="I426" s="36"/>
      <c r="L426" s="45"/>
      <c r="M426" s="71"/>
      <c r="P426" s="34"/>
      <c r="R426" s="28"/>
      <c r="AF426" s="30"/>
    </row>
    <row r="427" spans="2:32" x14ac:dyDescent="0.25">
      <c r="B427" s="28"/>
      <c r="C427" s="40"/>
      <c r="F427" s="35"/>
      <c r="G427" s="36"/>
      <c r="H427" s="35"/>
      <c r="I427" s="36"/>
      <c r="N427" s="35"/>
      <c r="S427" s="41"/>
      <c r="AB427" s="32"/>
      <c r="AC427" s="34"/>
      <c r="AD427" s="28"/>
      <c r="AE427" s="28"/>
      <c r="AF427" s="30"/>
    </row>
    <row r="428" spans="2:32" x14ac:dyDescent="0.25">
      <c r="B428" s="28"/>
      <c r="C428" s="40"/>
      <c r="F428" s="35"/>
      <c r="G428" s="36"/>
      <c r="I428" s="36"/>
      <c r="N428" s="44"/>
      <c r="S428" s="41"/>
      <c r="AA428" s="39"/>
      <c r="AF428" s="30"/>
    </row>
    <row r="429" spans="2:32" x14ac:dyDescent="0.25">
      <c r="B429" s="28"/>
      <c r="C429" s="40"/>
      <c r="F429" s="35"/>
      <c r="G429" s="36"/>
      <c r="H429" s="35"/>
      <c r="I429" s="36"/>
      <c r="N429" s="35"/>
      <c r="S429" s="41"/>
      <c r="AB429" s="32"/>
      <c r="AC429" s="34"/>
      <c r="AD429" s="28"/>
      <c r="AE429" s="28"/>
      <c r="AF429" s="30"/>
    </row>
    <row r="430" spans="2:32" x14ac:dyDescent="0.25">
      <c r="B430" s="28"/>
      <c r="C430" s="40"/>
      <c r="F430" s="35"/>
      <c r="G430" s="36"/>
      <c r="H430" s="35"/>
      <c r="I430" s="36"/>
      <c r="N430" s="35"/>
      <c r="S430" s="41"/>
      <c r="AB430" s="32"/>
      <c r="AC430" s="34"/>
      <c r="AD430" s="28"/>
      <c r="AE430" s="28"/>
      <c r="AF430" s="30"/>
    </row>
    <row r="431" spans="2:32" x14ac:dyDescent="0.25">
      <c r="B431" s="28"/>
      <c r="C431" s="40"/>
      <c r="F431" s="35"/>
      <c r="G431" s="36"/>
      <c r="H431" s="35"/>
      <c r="I431" s="36"/>
      <c r="N431" s="35"/>
      <c r="S431" s="41"/>
      <c r="AB431" s="32"/>
      <c r="AC431" s="34"/>
      <c r="AD431" s="28"/>
      <c r="AE431" s="28"/>
      <c r="AF431" s="30"/>
    </row>
    <row r="432" spans="2:32" x14ac:dyDescent="0.25">
      <c r="B432" s="28"/>
      <c r="C432" s="40"/>
      <c r="F432" s="35"/>
      <c r="G432" s="36"/>
      <c r="H432" s="35"/>
      <c r="I432" s="36"/>
      <c r="N432" s="35"/>
      <c r="S432" s="41"/>
      <c r="AB432" s="32"/>
      <c r="AC432" s="34"/>
      <c r="AD432" s="28"/>
      <c r="AE432" s="28"/>
      <c r="AF432" s="30"/>
    </row>
    <row r="433" spans="2:32" x14ac:dyDescent="0.25">
      <c r="B433" s="28"/>
      <c r="C433" s="40"/>
      <c r="G433" s="36"/>
      <c r="H433" s="35"/>
      <c r="I433" s="36"/>
      <c r="N433" s="35"/>
      <c r="S433" s="41"/>
      <c r="AB433" s="32"/>
      <c r="AC433" s="34"/>
      <c r="AD433" s="28"/>
      <c r="AE433" s="28"/>
      <c r="AF433" s="30"/>
    </row>
    <row r="434" spans="2:32" x14ac:dyDescent="0.25">
      <c r="B434" s="28"/>
      <c r="C434" s="40"/>
      <c r="G434" s="36"/>
      <c r="H434" s="35"/>
      <c r="I434" s="36"/>
      <c r="L434" s="45"/>
      <c r="M434" s="71"/>
      <c r="P434" s="34"/>
      <c r="R434" s="28"/>
      <c r="AF434" s="30"/>
    </row>
    <row r="435" spans="2:32" x14ac:dyDescent="0.25">
      <c r="B435" s="28"/>
      <c r="C435" s="40"/>
      <c r="F435" s="35"/>
      <c r="G435" s="36"/>
      <c r="H435" s="35"/>
      <c r="I435" s="36"/>
      <c r="L435" s="42"/>
      <c r="M435" s="70"/>
      <c r="O435" s="113"/>
      <c r="P435" s="34"/>
      <c r="R435" s="28"/>
      <c r="AB435" s="32"/>
      <c r="AC435" s="34"/>
      <c r="AD435" s="28"/>
      <c r="AE435" s="28"/>
      <c r="AF435" s="30"/>
    </row>
    <row r="436" spans="2:32" x14ac:dyDescent="0.25">
      <c r="B436" s="28"/>
      <c r="C436" s="40"/>
      <c r="F436" s="35"/>
      <c r="G436" s="36"/>
      <c r="H436" s="35"/>
      <c r="I436" s="36"/>
      <c r="L436" s="42"/>
      <c r="M436" s="70"/>
      <c r="O436" s="113"/>
      <c r="P436" s="34"/>
      <c r="R436" s="28"/>
      <c r="AB436" s="32"/>
      <c r="AC436" s="34"/>
      <c r="AD436" s="28"/>
      <c r="AE436" s="28"/>
      <c r="AF436" s="30"/>
    </row>
    <row r="437" spans="2:32" x14ac:dyDescent="0.25">
      <c r="B437" s="28"/>
      <c r="C437" s="40"/>
      <c r="G437" s="36"/>
      <c r="H437" s="35"/>
      <c r="I437" s="36"/>
      <c r="L437" s="45"/>
      <c r="M437" s="71"/>
      <c r="P437" s="34"/>
      <c r="R437" s="28"/>
      <c r="AF437" s="30"/>
    </row>
    <row r="438" spans="2:32" x14ac:dyDescent="0.25">
      <c r="B438" s="28"/>
      <c r="C438" s="40"/>
      <c r="G438" s="36"/>
      <c r="I438" s="36"/>
      <c r="L438" s="45"/>
      <c r="M438" s="71"/>
      <c r="P438" s="34"/>
      <c r="R438" s="28"/>
      <c r="AF438" s="30"/>
    </row>
    <row r="439" spans="2:32" x14ac:dyDescent="0.25">
      <c r="B439" s="28"/>
      <c r="C439" s="40"/>
      <c r="G439" s="36"/>
      <c r="H439" s="35"/>
      <c r="I439" s="36"/>
      <c r="L439" s="45"/>
      <c r="M439" s="71"/>
      <c r="P439" s="34"/>
      <c r="R439" s="28"/>
      <c r="AF439" s="30"/>
    </row>
    <row r="440" spans="2:32" x14ac:dyDescent="0.25">
      <c r="B440" s="28"/>
      <c r="C440" s="40"/>
      <c r="G440" s="36"/>
      <c r="H440" s="35"/>
      <c r="I440" s="36"/>
      <c r="L440" s="45"/>
      <c r="M440" s="71"/>
      <c r="P440" s="34"/>
      <c r="R440" s="28"/>
      <c r="AF440" s="30"/>
    </row>
    <row r="441" spans="2:32" x14ac:dyDescent="0.25">
      <c r="B441" s="28"/>
      <c r="C441" s="40"/>
      <c r="F441" s="35"/>
      <c r="G441" s="36"/>
      <c r="H441" s="35"/>
      <c r="I441" s="36"/>
      <c r="L441" s="45"/>
      <c r="M441" s="71"/>
      <c r="P441" s="34"/>
      <c r="R441" s="28"/>
      <c r="AF441" s="30"/>
    </row>
    <row r="442" spans="2:32" x14ac:dyDescent="0.25">
      <c r="B442" s="28"/>
      <c r="C442" s="40"/>
      <c r="G442" s="36"/>
      <c r="H442" s="35"/>
      <c r="I442" s="36"/>
      <c r="L442" s="45"/>
      <c r="M442" s="71"/>
      <c r="P442" s="34"/>
      <c r="R442" s="28"/>
      <c r="AF442" s="30"/>
    </row>
    <row r="443" spans="2:32" x14ac:dyDescent="0.25">
      <c r="B443" s="28"/>
      <c r="C443" s="40"/>
      <c r="G443" s="36"/>
      <c r="H443" s="35"/>
      <c r="I443" s="36"/>
      <c r="L443" s="45"/>
      <c r="M443" s="71"/>
      <c r="P443" s="34"/>
      <c r="R443" s="28"/>
      <c r="AB443" s="32"/>
      <c r="AC443" s="34"/>
      <c r="AD443" s="28"/>
      <c r="AE443" s="28"/>
      <c r="AF443" s="30"/>
    </row>
    <row r="444" spans="2:32" x14ac:dyDescent="0.25">
      <c r="B444" s="28"/>
      <c r="C444" s="40"/>
      <c r="G444" s="36"/>
      <c r="H444" s="35"/>
      <c r="I444" s="36"/>
      <c r="L444" s="45"/>
      <c r="M444" s="71"/>
      <c r="P444" s="34"/>
      <c r="R444" s="28"/>
      <c r="AF444" s="30"/>
    </row>
    <row r="445" spans="2:32" x14ac:dyDescent="0.25">
      <c r="B445" s="28"/>
      <c r="C445" s="40"/>
      <c r="G445" s="36"/>
      <c r="H445" s="35"/>
      <c r="I445" s="36"/>
      <c r="L445" s="42"/>
      <c r="M445" s="70"/>
      <c r="AF445" s="30"/>
    </row>
    <row r="446" spans="2:32" x14ac:dyDescent="0.25">
      <c r="B446" s="28"/>
      <c r="C446" s="40"/>
      <c r="G446" s="36"/>
      <c r="I446" s="36"/>
      <c r="L446" s="42"/>
      <c r="M446" s="70"/>
      <c r="AB446" s="32"/>
      <c r="AC446" s="34"/>
      <c r="AD446" s="28"/>
      <c r="AE446" s="28"/>
      <c r="AF446" s="30"/>
    </row>
    <row r="447" spans="2:32" x14ac:dyDescent="0.25">
      <c r="B447" s="28"/>
      <c r="C447" s="40"/>
      <c r="G447" s="36"/>
      <c r="H447" s="46"/>
      <c r="I447" s="36"/>
      <c r="L447" s="42"/>
      <c r="M447" s="70"/>
      <c r="AB447" s="32"/>
      <c r="AC447" s="34"/>
      <c r="AD447" s="28"/>
      <c r="AE447" s="28"/>
      <c r="AF447" s="30"/>
    </row>
    <row r="448" spans="2:32" x14ac:dyDescent="0.25">
      <c r="B448" s="28"/>
      <c r="C448" s="40"/>
      <c r="G448" s="36"/>
      <c r="H448" s="35"/>
      <c r="I448" s="36"/>
      <c r="L448" s="45"/>
      <c r="M448" s="71"/>
      <c r="P448" s="34"/>
      <c r="R448" s="28"/>
      <c r="AF448" s="30"/>
    </row>
    <row r="449" spans="2:32" x14ac:dyDescent="0.25">
      <c r="B449" s="28"/>
      <c r="C449" s="40"/>
      <c r="F449" s="35"/>
      <c r="G449" s="36"/>
      <c r="H449" s="35"/>
      <c r="I449" s="36"/>
      <c r="L449" s="45"/>
      <c r="M449" s="71"/>
      <c r="P449" s="34"/>
      <c r="R449" s="28"/>
      <c r="AF449" s="30"/>
    </row>
    <row r="450" spans="2:32" x14ac:dyDescent="0.25">
      <c r="B450" s="28"/>
      <c r="C450" s="40"/>
      <c r="L450" s="42"/>
      <c r="M450" s="70"/>
      <c r="AB450" s="32"/>
      <c r="AC450" s="34"/>
      <c r="AD450" s="28"/>
      <c r="AE450" s="28"/>
      <c r="AF450" s="30"/>
    </row>
    <row r="451" spans="2:32" x14ac:dyDescent="0.25">
      <c r="B451" s="28"/>
      <c r="C451" s="40"/>
      <c r="L451" s="42"/>
      <c r="M451" s="70"/>
      <c r="AB451" s="32"/>
      <c r="AC451" s="34"/>
      <c r="AD451" s="28"/>
      <c r="AE451" s="28"/>
      <c r="AF451" s="30"/>
    </row>
    <row r="452" spans="2:32" x14ac:dyDescent="0.25">
      <c r="B452" s="28"/>
      <c r="C452" s="40"/>
      <c r="L452" s="42"/>
      <c r="M452" s="70"/>
      <c r="AB452" s="32"/>
      <c r="AC452" s="34"/>
      <c r="AD452" s="28"/>
      <c r="AE452" s="28"/>
      <c r="AF452" s="30"/>
    </row>
    <row r="453" spans="2:32" x14ac:dyDescent="0.25">
      <c r="B453" s="28"/>
      <c r="C453" s="40"/>
      <c r="L453" s="42"/>
      <c r="M453" s="70"/>
      <c r="AB453" s="32"/>
      <c r="AC453" s="34"/>
      <c r="AD453" s="28"/>
      <c r="AE453" s="28"/>
      <c r="AF453" s="30"/>
    </row>
    <row r="454" spans="2:32" x14ac:dyDescent="0.25">
      <c r="B454" s="28"/>
      <c r="C454" s="40"/>
      <c r="L454" s="42"/>
      <c r="M454" s="70"/>
      <c r="AB454" s="32"/>
      <c r="AC454" s="34"/>
      <c r="AD454" s="28"/>
      <c r="AE454" s="28"/>
      <c r="AF454" s="30"/>
    </row>
    <row r="455" spans="2:32" x14ac:dyDescent="0.25">
      <c r="B455" s="28"/>
      <c r="C455" s="40"/>
      <c r="L455" s="42"/>
      <c r="M455" s="70"/>
      <c r="AB455" s="32"/>
      <c r="AC455" s="34"/>
      <c r="AD455" s="28"/>
      <c r="AE455" s="28"/>
      <c r="AF455" s="30"/>
    </row>
    <row r="456" spans="2:32" x14ac:dyDescent="0.25">
      <c r="B456" s="28"/>
      <c r="C456" s="40"/>
      <c r="L456" s="42"/>
      <c r="M456" s="70"/>
      <c r="AB456" s="32"/>
      <c r="AC456" s="34"/>
      <c r="AD456" s="28"/>
      <c r="AE456" s="28"/>
      <c r="AF456" s="30"/>
    </row>
    <row r="457" spans="2:32" x14ac:dyDescent="0.25">
      <c r="B457" s="28"/>
      <c r="C457" s="40"/>
      <c r="F457" s="35"/>
      <c r="G457" s="36"/>
      <c r="H457" s="35"/>
      <c r="I457" s="36"/>
      <c r="N457" s="35"/>
      <c r="S457" s="41"/>
      <c r="AB457" s="32"/>
      <c r="AC457" s="34"/>
      <c r="AD457" s="28"/>
      <c r="AE457" s="28"/>
      <c r="AF457" s="30"/>
    </row>
    <row r="458" spans="2:32" x14ac:dyDescent="0.25">
      <c r="B458" s="28"/>
      <c r="C458" s="40"/>
      <c r="G458" s="36"/>
      <c r="H458" s="35"/>
      <c r="I458" s="36"/>
      <c r="N458" s="44"/>
      <c r="S458" s="41"/>
      <c r="AB458" s="32"/>
      <c r="AC458" s="34"/>
      <c r="AD458" s="28"/>
      <c r="AE458" s="28"/>
      <c r="AF458" s="30"/>
    </row>
    <row r="459" spans="2:32" x14ac:dyDescent="0.25">
      <c r="B459" s="28"/>
      <c r="C459" s="40"/>
      <c r="F459" s="35"/>
      <c r="G459" s="36"/>
      <c r="H459" s="35"/>
      <c r="I459" s="36"/>
      <c r="L459" s="42"/>
      <c r="M459" s="70"/>
      <c r="N459" s="43"/>
      <c r="AB459" s="32"/>
      <c r="AC459" s="34"/>
      <c r="AD459" s="28"/>
      <c r="AE459" s="28"/>
      <c r="AF459" s="30"/>
    </row>
    <row r="460" spans="2:32" x14ac:dyDescent="0.25">
      <c r="B460" s="28"/>
      <c r="C460" s="40"/>
      <c r="F460" s="35"/>
      <c r="G460" s="36"/>
      <c r="H460" s="35"/>
      <c r="I460" s="36"/>
      <c r="L460" s="42"/>
      <c r="M460" s="70"/>
      <c r="AB460" s="32"/>
      <c r="AC460" s="34"/>
      <c r="AD460" s="28"/>
      <c r="AE460" s="28"/>
      <c r="AF460" s="30"/>
    </row>
    <row r="461" spans="2:32" x14ac:dyDescent="0.25">
      <c r="B461" s="28"/>
      <c r="C461" s="40"/>
      <c r="F461" s="35"/>
      <c r="G461" s="36"/>
      <c r="H461" s="35"/>
      <c r="I461" s="36"/>
      <c r="L461" s="45"/>
      <c r="M461" s="71"/>
      <c r="P461" s="34"/>
      <c r="R461" s="28"/>
      <c r="AF461" s="30"/>
    </row>
    <row r="462" spans="2:32" x14ac:dyDescent="0.25">
      <c r="B462" s="28"/>
      <c r="C462" s="40"/>
      <c r="F462" s="35"/>
      <c r="G462" s="36"/>
      <c r="H462" s="35"/>
      <c r="I462" s="36"/>
      <c r="L462" s="45"/>
      <c r="M462" s="71"/>
      <c r="P462" s="34"/>
      <c r="R462" s="28"/>
      <c r="AF462" s="30"/>
    </row>
    <row r="463" spans="2:32" x14ac:dyDescent="0.25">
      <c r="B463" s="28"/>
      <c r="C463" s="40"/>
      <c r="F463" s="35"/>
      <c r="G463" s="36"/>
      <c r="H463" s="35"/>
      <c r="I463" s="36"/>
      <c r="L463" s="45"/>
      <c r="M463" s="71"/>
      <c r="P463" s="34"/>
      <c r="R463" s="28"/>
      <c r="AB463" s="32"/>
      <c r="AC463" s="34"/>
      <c r="AD463" s="28"/>
      <c r="AE463" s="28"/>
      <c r="AF463" s="30"/>
    </row>
    <row r="464" spans="2:32" x14ac:dyDescent="0.25">
      <c r="B464" s="28"/>
      <c r="C464" s="40"/>
      <c r="G464" s="36"/>
      <c r="H464" s="35"/>
      <c r="I464" s="36"/>
      <c r="L464" s="45"/>
      <c r="M464" s="71"/>
      <c r="P464" s="34"/>
      <c r="R464" s="28"/>
      <c r="AB464" s="32"/>
      <c r="AC464" s="34"/>
      <c r="AD464" s="28"/>
      <c r="AE464" s="28"/>
      <c r="AF464" s="30"/>
    </row>
    <row r="465" spans="2:32" x14ac:dyDescent="0.25">
      <c r="B465" s="28"/>
      <c r="C465" s="40"/>
      <c r="G465" s="36"/>
      <c r="H465" s="35"/>
      <c r="I465" s="36"/>
      <c r="L465" s="45"/>
      <c r="M465" s="71"/>
      <c r="P465" s="34"/>
      <c r="R465" s="28"/>
      <c r="AB465" s="32"/>
      <c r="AC465" s="34"/>
      <c r="AD465" s="28"/>
      <c r="AE465" s="28"/>
      <c r="AF465" s="30"/>
    </row>
    <row r="466" spans="2:32" x14ac:dyDescent="0.25">
      <c r="B466" s="28"/>
      <c r="C466" s="40"/>
      <c r="G466" s="36"/>
      <c r="H466" s="35"/>
      <c r="I466" s="36"/>
      <c r="L466" s="45"/>
      <c r="M466" s="71"/>
      <c r="P466" s="34"/>
      <c r="R466" s="28"/>
      <c r="AB466" s="32"/>
      <c r="AC466" s="34"/>
      <c r="AD466" s="28"/>
      <c r="AE466" s="28"/>
      <c r="AF466" s="30"/>
    </row>
    <row r="467" spans="2:32" x14ac:dyDescent="0.25">
      <c r="B467" s="28"/>
      <c r="C467" s="40"/>
      <c r="F467" s="35"/>
      <c r="G467" s="36"/>
      <c r="I467" s="36"/>
      <c r="L467" s="42"/>
      <c r="M467" s="70"/>
      <c r="AB467" s="32"/>
      <c r="AC467" s="34"/>
      <c r="AD467" s="28"/>
      <c r="AE467" s="28"/>
      <c r="AF467" s="30"/>
    </row>
    <row r="468" spans="2:32" x14ac:dyDescent="0.25">
      <c r="B468" s="28"/>
      <c r="C468" s="40"/>
      <c r="F468" s="46"/>
      <c r="G468" s="36"/>
      <c r="H468" s="46"/>
      <c r="I468" s="36"/>
      <c r="L468" s="42"/>
      <c r="M468" s="70"/>
      <c r="AB468" s="32"/>
      <c r="AC468" s="34"/>
      <c r="AD468" s="28"/>
      <c r="AE468" s="28"/>
      <c r="AF468" s="30"/>
    </row>
    <row r="469" spans="2:32" x14ac:dyDescent="0.25">
      <c r="B469" s="28"/>
      <c r="C469" s="40"/>
      <c r="F469" s="46"/>
      <c r="G469" s="36"/>
      <c r="H469" s="46"/>
      <c r="I469" s="36"/>
      <c r="L469" s="42"/>
      <c r="M469" s="70"/>
      <c r="AB469" s="32"/>
      <c r="AC469" s="34"/>
      <c r="AD469" s="28"/>
      <c r="AE469" s="28"/>
      <c r="AF469" s="30"/>
    </row>
    <row r="470" spans="2:32" x14ac:dyDescent="0.25">
      <c r="B470" s="28"/>
      <c r="C470" s="40"/>
      <c r="F470" s="35"/>
      <c r="G470" s="36"/>
      <c r="H470" s="35"/>
      <c r="I470" s="36"/>
      <c r="L470" s="45"/>
      <c r="M470" s="71"/>
      <c r="P470" s="34"/>
      <c r="R470" s="28"/>
      <c r="AF470" s="30"/>
    </row>
    <row r="471" spans="2:32" x14ac:dyDescent="0.25">
      <c r="B471" s="28"/>
      <c r="C471" s="40"/>
      <c r="L471" s="42"/>
      <c r="M471" s="70"/>
      <c r="AB471" s="32"/>
      <c r="AC471" s="34"/>
      <c r="AD471" s="28"/>
      <c r="AE471" s="28"/>
      <c r="AF471" s="30"/>
    </row>
    <row r="472" spans="2:32" x14ac:dyDescent="0.25">
      <c r="B472" s="28"/>
      <c r="C472" s="40"/>
      <c r="G472" s="36"/>
      <c r="H472" s="35"/>
      <c r="I472" s="36"/>
      <c r="L472" s="45"/>
      <c r="M472" s="71"/>
      <c r="P472" s="34"/>
      <c r="R472" s="28"/>
      <c r="AF472" s="30"/>
    </row>
    <row r="473" spans="2:32" x14ac:dyDescent="0.25">
      <c r="B473" s="28"/>
      <c r="C473" s="40"/>
      <c r="G473" s="36"/>
      <c r="H473" s="35"/>
      <c r="I473" s="36"/>
      <c r="L473" s="45"/>
      <c r="M473" s="71"/>
      <c r="P473" s="34"/>
      <c r="R473" s="28"/>
      <c r="AB473" s="32"/>
      <c r="AC473" s="34"/>
      <c r="AD473" s="28"/>
      <c r="AE473" s="28"/>
      <c r="AF473" s="30"/>
    </row>
    <row r="474" spans="2:32" x14ac:dyDescent="0.25">
      <c r="B474" s="28"/>
      <c r="C474" s="40"/>
      <c r="F474" s="35"/>
      <c r="G474" s="36"/>
      <c r="I474" s="36"/>
      <c r="L474" s="42"/>
      <c r="M474" s="70"/>
      <c r="AB474" s="32"/>
      <c r="AC474" s="34"/>
      <c r="AD474" s="28"/>
      <c r="AE474" s="28"/>
      <c r="AF474" s="30"/>
    </row>
    <row r="475" spans="2:32" x14ac:dyDescent="0.25">
      <c r="B475" s="28"/>
      <c r="C475" s="40"/>
      <c r="G475" s="36"/>
      <c r="H475" s="35"/>
      <c r="I475" s="36"/>
      <c r="L475" s="45"/>
      <c r="M475" s="71"/>
      <c r="P475" s="34"/>
      <c r="R475" s="28"/>
      <c r="AF475" s="30"/>
    </row>
    <row r="476" spans="2:32" x14ac:dyDescent="0.25">
      <c r="B476" s="28"/>
      <c r="C476" s="40"/>
      <c r="F476" s="35"/>
      <c r="G476" s="36"/>
      <c r="H476" s="35"/>
      <c r="I476" s="36"/>
      <c r="N476" s="35"/>
      <c r="S476" s="41"/>
      <c r="AB476" s="32"/>
      <c r="AC476" s="34"/>
      <c r="AD476" s="28"/>
      <c r="AE476" s="28"/>
      <c r="AF476" s="30"/>
    </row>
    <row r="477" spans="2:32" x14ac:dyDescent="0.25">
      <c r="B477" s="28"/>
      <c r="C477" s="40"/>
      <c r="F477" s="35"/>
      <c r="G477" s="36"/>
      <c r="H477" s="35"/>
      <c r="I477" s="36"/>
      <c r="L477" s="42"/>
      <c r="M477" s="70"/>
      <c r="P477" s="34"/>
      <c r="R477" s="28"/>
      <c r="AB477" s="32"/>
      <c r="AC477" s="34"/>
      <c r="AD477" s="28"/>
      <c r="AE477" s="28"/>
      <c r="AF477" s="30"/>
    </row>
    <row r="478" spans="2:32" x14ac:dyDescent="0.25">
      <c r="B478" s="28"/>
      <c r="C478" s="40"/>
      <c r="G478" s="36"/>
      <c r="H478" s="35"/>
      <c r="I478" s="36"/>
      <c r="N478" s="35"/>
      <c r="S478" s="41"/>
      <c r="AB478" s="32"/>
      <c r="AC478" s="34"/>
      <c r="AD478" s="28"/>
      <c r="AE478" s="28"/>
      <c r="AF478" s="30"/>
    </row>
    <row r="479" spans="2:32" x14ac:dyDescent="0.25">
      <c r="B479" s="28"/>
      <c r="C479" s="40"/>
      <c r="G479" s="36"/>
      <c r="H479" s="35"/>
      <c r="I479" s="36"/>
      <c r="N479" s="35"/>
      <c r="S479" s="41"/>
      <c r="AB479" s="32"/>
      <c r="AC479" s="34"/>
      <c r="AD479" s="28"/>
      <c r="AE479" s="28"/>
      <c r="AF479" s="30"/>
    </row>
    <row r="480" spans="2:32" x14ac:dyDescent="0.25">
      <c r="B480" s="28"/>
      <c r="C480" s="40"/>
      <c r="G480" s="36"/>
      <c r="H480" s="35"/>
      <c r="I480" s="36"/>
      <c r="N480" s="35"/>
      <c r="S480" s="41"/>
      <c r="AB480" s="32"/>
      <c r="AC480" s="34"/>
      <c r="AD480" s="28"/>
      <c r="AE480" s="28"/>
      <c r="AF480" s="30"/>
    </row>
    <row r="481" spans="2:32" x14ac:dyDescent="0.25">
      <c r="B481" s="28"/>
      <c r="C481" s="40"/>
      <c r="F481" s="35"/>
      <c r="G481" s="36"/>
      <c r="H481" s="35"/>
      <c r="I481" s="36"/>
      <c r="L481" s="42"/>
      <c r="M481" s="70"/>
      <c r="AB481" s="32"/>
      <c r="AC481" s="34"/>
      <c r="AD481" s="28"/>
      <c r="AE481" s="28"/>
      <c r="AF481" s="30"/>
    </row>
    <row r="482" spans="2:32" x14ac:dyDescent="0.25">
      <c r="B482" s="28"/>
      <c r="C482" s="40"/>
      <c r="F482" s="35"/>
      <c r="G482" s="36"/>
      <c r="H482" s="35"/>
      <c r="I482" s="36"/>
      <c r="L482" s="42"/>
      <c r="M482" s="70"/>
      <c r="AB482" s="32"/>
      <c r="AC482" s="34"/>
      <c r="AD482" s="28"/>
      <c r="AE482" s="28"/>
      <c r="AF482" s="30"/>
    </row>
    <row r="483" spans="2:32" x14ac:dyDescent="0.25">
      <c r="B483" s="28"/>
      <c r="C483" s="40"/>
      <c r="F483" s="35"/>
      <c r="G483" s="36"/>
      <c r="H483" s="35"/>
      <c r="I483" s="36"/>
      <c r="L483" s="42"/>
      <c r="M483" s="70"/>
      <c r="N483" s="43"/>
      <c r="AF483" s="30"/>
    </row>
    <row r="484" spans="2:32" x14ac:dyDescent="0.25">
      <c r="B484" s="28"/>
      <c r="C484" s="40"/>
      <c r="F484" s="35"/>
      <c r="G484" s="36"/>
      <c r="H484" s="35"/>
      <c r="I484" s="36"/>
      <c r="L484" s="42"/>
      <c r="M484" s="70"/>
      <c r="AB484" s="32"/>
      <c r="AC484" s="34"/>
      <c r="AD484" s="28"/>
      <c r="AE484" s="28"/>
      <c r="AF484" s="30"/>
    </row>
    <row r="485" spans="2:32" x14ac:dyDescent="0.25">
      <c r="B485" s="28"/>
      <c r="C485" s="40"/>
      <c r="F485" s="35"/>
      <c r="G485" s="36"/>
      <c r="H485" s="35"/>
      <c r="I485" s="36"/>
      <c r="L485" s="45"/>
      <c r="M485" s="71"/>
      <c r="P485" s="34"/>
      <c r="R485" s="28"/>
      <c r="AF485" s="30"/>
    </row>
    <row r="486" spans="2:32" x14ac:dyDescent="0.25">
      <c r="B486" s="28"/>
      <c r="C486" s="40"/>
      <c r="F486" s="35"/>
      <c r="G486" s="36"/>
      <c r="H486" s="35"/>
      <c r="I486" s="36"/>
      <c r="L486" s="45"/>
      <c r="M486" s="71"/>
      <c r="P486" s="34"/>
      <c r="R486" s="28"/>
      <c r="AF486" s="30"/>
    </row>
    <row r="487" spans="2:32" x14ac:dyDescent="0.25">
      <c r="B487" s="28"/>
      <c r="C487" s="40"/>
      <c r="F487" s="35"/>
      <c r="G487" s="36"/>
      <c r="H487" s="35"/>
      <c r="I487" s="36"/>
      <c r="L487" s="45"/>
      <c r="M487" s="71"/>
      <c r="P487" s="34"/>
      <c r="R487" s="28"/>
      <c r="AF487" s="30"/>
    </row>
    <row r="488" spans="2:32" x14ac:dyDescent="0.25">
      <c r="B488" s="28"/>
      <c r="C488" s="40"/>
      <c r="F488" s="35"/>
      <c r="G488" s="36"/>
      <c r="H488" s="35"/>
      <c r="I488" s="36"/>
      <c r="L488" s="45"/>
      <c r="M488" s="71"/>
      <c r="P488" s="34"/>
      <c r="R488" s="28"/>
      <c r="AF488" s="30"/>
    </row>
    <row r="489" spans="2:32" x14ac:dyDescent="0.25">
      <c r="B489" s="28"/>
      <c r="C489" s="40"/>
      <c r="G489" s="36"/>
      <c r="H489" s="35"/>
      <c r="I489" s="36"/>
      <c r="L489" s="45"/>
      <c r="M489" s="71"/>
      <c r="P489" s="34"/>
      <c r="R489" s="28"/>
      <c r="AF489" s="30"/>
    </row>
    <row r="490" spans="2:32" x14ac:dyDescent="0.25">
      <c r="B490" s="28"/>
      <c r="C490" s="40"/>
      <c r="G490" s="36"/>
      <c r="H490" s="35"/>
      <c r="I490" s="36"/>
      <c r="L490" s="45"/>
      <c r="M490" s="71"/>
      <c r="P490" s="34"/>
      <c r="R490" s="28"/>
      <c r="AF490" s="30"/>
    </row>
    <row r="491" spans="2:32" x14ac:dyDescent="0.25">
      <c r="B491" s="28"/>
      <c r="C491" s="40"/>
      <c r="F491" s="35"/>
      <c r="G491" s="36"/>
      <c r="H491" s="35"/>
      <c r="I491" s="36"/>
      <c r="N491" s="35"/>
      <c r="S491" s="41"/>
      <c r="AB491" s="32"/>
      <c r="AC491" s="34"/>
      <c r="AD491" s="28"/>
      <c r="AE491" s="28"/>
      <c r="AF491" s="30"/>
    </row>
    <row r="492" spans="2:32" x14ac:dyDescent="0.25">
      <c r="B492" s="28"/>
      <c r="C492" s="40"/>
      <c r="F492" s="35"/>
      <c r="G492" s="36"/>
      <c r="H492" s="35"/>
      <c r="I492" s="36"/>
      <c r="N492" s="35"/>
      <c r="S492" s="41"/>
      <c r="AB492" s="32"/>
      <c r="AC492" s="34"/>
      <c r="AD492" s="28"/>
      <c r="AE492" s="28"/>
      <c r="AF492" s="30"/>
    </row>
    <row r="493" spans="2:32" x14ac:dyDescent="0.25">
      <c r="B493" s="28"/>
      <c r="C493" s="40"/>
      <c r="F493" s="35"/>
      <c r="G493" s="36"/>
      <c r="H493" s="35"/>
      <c r="I493" s="36"/>
      <c r="N493" s="35"/>
      <c r="S493" s="41"/>
      <c r="AB493" s="32"/>
      <c r="AC493" s="34"/>
      <c r="AD493" s="28"/>
      <c r="AE493" s="28"/>
      <c r="AF493" s="30"/>
    </row>
    <row r="494" spans="2:32" x14ac:dyDescent="0.25">
      <c r="B494" s="28"/>
      <c r="C494" s="40"/>
      <c r="F494" s="35"/>
      <c r="G494" s="36"/>
      <c r="H494" s="35"/>
      <c r="I494" s="36"/>
      <c r="N494" s="44"/>
      <c r="S494" s="41"/>
      <c r="AA494" s="39"/>
      <c r="AF494" s="30"/>
    </row>
    <row r="495" spans="2:32" x14ac:dyDescent="0.25">
      <c r="B495" s="28"/>
      <c r="C495" s="40"/>
      <c r="F495" s="35"/>
      <c r="G495" s="36"/>
      <c r="H495" s="35"/>
      <c r="I495" s="36"/>
      <c r="N495" s="35"/>
      <c r="S495" s="41"/>
      <c r="AB495" s="32"/>
      <c r="AC495" s="34"/>
      <c r="AD495" s="28"/>
      <c r="AE495" s="28"/>
      <c r="AF495" s="30"/>
    </row>
    <row r="496" spans="2:32" x14ac:dyDescent="0.25">
      <c r="B496" s="28"/>
      <c r="C496" s="40"/>
      <c r="F496" s="35"/>
      <c r="G496" s="36"/>
      <c r="H496" s="35"/>
      <c r="I496" s="36"/>
      <c r="N496" s="35"/>
      <c r="S496" s="41"/>
      <c r="AB496" s="32"/>
      <c r="AC496" s="34"/>
      <c r="AD496" s="28"/>
      <c r="AE496" s="28"/>
      <c r="AF496" s="30"/>
    </row>
    <row r="497" spans="2:32" x14ac:dyDescent="0.25">
      <c r="B497" s="28"/>
      <c r="C497" s="40"/>
      <c r="F497" s="35"/>
      <c r="G497" s="36"/>
      <c r="H497" s="35"/>
      <c r="I497" s="36"/>
      <c r="O497" s="113"/>
      <c r="P497" s="34"/>
      <c r="R497" s="28"/>
      <c r="AB497" s="32"/>
      <c r="AC497" s="34"/>
      <c r="AD497" s="28"/>
      <c r="AE497" s="28"/>
      <c r="AF497" s="30"/>
    </row>
    <row r="498" spans="2:32" x14ac:dyDescent="0.25">
      <c r="B498" s="28"/>
      <c r="C498" s="40"/>
      <c r="G498" s="36"/>
      <c r="H498" s="35"/>
      <c r="I498" s="36"/>
      <c r="N498" s="39"/>
      <c r="S498" s="41"/>
      <c r="AB498" s="32"/>
      <c r="AC498" s="34"/>
      <c r="AD498" s="28"/>
      <c r="AE498" s="28"/>
      <c r="AF498" s="30"/>
    </row>
    <row r="499" spans="2:32" x14ac:dyDescent="0.25">
      <c r="B499" s="28"/>
      <c r="C499" s="40"/>
      <c r="G499" s="36"/>
      <c r="H499" s="35"/>
      <c r="I499" s="36"/>
      <c r="L499" s="45"/>
      <c r="M499" s="71"/>
      <c r="N499" s="34"/>
      <c r="P499" s="34"/>
      <c r="R499" s="28"/>
      <c r="AF499" s="30"/>
    </row>
    <row r="500" spans="2:32" x14ac:dyDescent="0.25">
      <c r="B500" s="28"/>
      <c r="C500" s="40"/>
      <c r="G500" s="36"/>
      <c r="H500" s="35"/>
      <c r="I500" s="36"/>
      <c r="L500" s="45"/>
      <c r="M500" s="71"/>
      <c r="P500" s="34"/>
      <c r="R500" s="28"/>
      <c r="AF500" s="30"/>
    </row>
    <row r="501" spans="2:32" x14ac:dyDescent="0.25">
      <c r="B501" s="28"/>
      <c r="C501" s="40"/>
      <c r="F501" s="35"/>
      <c r="G501" s="36"/>
      <c r="H501" s="35"/>
      <c r="I501" s="36"/>
      <c r="L501" s="45"/>
      <c r="M501" s="71"/>
      <c r="P501" s="34"/>
      <c r="R501" s="28"/>
      <c r="AF501" s="30"/>
    </row>
    <row r="502" spans="2:32" x14ac:dyDescent="0.25">
      <c r="B502" s="28"/>
      <c r="C502" s="40"/>
      <c r="F502" s="35"/>
      <c r="G502" s="36"/>
      <c r="H502" s="35"/>
      <c r="I502" s="36"/>
      <c r="L502" s="45"/>
      <c r="M502" s="71"/>
      <c r="P502" s="34"/>
      <c r="R502" s="28"/>
      <c r="AF502" s="30"/>
    </row>
    <row r="503" spans="2:32" x14ac:dyDescent="0.25">
      <c r="B503" s="28"/>
      <c r="C503" s="40"/>
      <c r="F503" s="35"/>
      <c r="G503" s="36"/>
      <c r="H503" s="35"/>
      <c r="I503" s="36"/>
      <c r="L503" s="45"/>
      <c r="M503" s="71"/>
      <c r="P503" s="34"/>
      <c r="R503" s="28"/>
      <c r="AF503" s="30"/>
    </row>
    <row r="504" spans="2:32" x14ac:dyDescent="0.25">
      <c r="B504" s="28"/>
      <c r="C504" s="40"/>
      <c r="G504" s="36"/>
      <c r="H504" s="35"/>
      <c r="I504" s="36"/>
      <c r="L504" s="45"/>
      <c r="M504" s="71"/>
      <c r="P504" s="34"/>
      <c r="R504" s="28"/>
      <c r="AB504" s="32"/>
      <c r="AC504" s="34"/>
      <c r="AD504" s="28"/>
      <c r="AE504" s="28"/>
      <c r="AF504" s="30"/>
    </row>
    <row r="505" spans="2:32" x14ac:dyDescent="0.25">
      <c r="B505" s="28"/>
      <c r="C505" s="40"/>
      <c r="G505" s="36"/>
      <c r="H505" s="35"/>
      <c r="I505" s="36"/>
      <c r="L505" s="45"/>
      <c r="M505" s="71"/>
      <c r="P505" s="34"/>
      <c r="R505" s="28"/>
      <c r="AB505" s="32"/>
      <c r="AC505" s="34"/>
      <c r="AD505" s="28"/>
      <c r="AE505" s="28"/>
      <c r="AF505" s="30"/>
    </row>
    <row r="506" spans="2:32" x14ac:dyDescent="0.25">
      <c r="B506" s="28"/>
      <c r="C506" s="40"/>
      <c r="F506" s="35"/>
      <c r="G506" s="36"/>
      <c r="H506" s="35"/>
      <c r="I506" s="36"/>
      <c r="L506" s="45"/>
      <c r="M506" s="71"/>
      <c r="P506" s="34"/>
      <c r="R506" s="28"/>
      <c r="AB506" s="32"/>
      <c r="AC506" s="34"/>
      <c r="AD506" s="28"/>
      <c r="AE506" s="28"/>
      <c r="AF506" s="30"/>
    </row>
    <row r="507" spans="2:32" x14ac:dyDescent="0.25">
      <c r="B507" s="28"/>
      <c r="C507" s="40"/>
      <c r="G507" s="36"/>
      <c r="H507" s="35"/>
      <c r="I507" s="36"/>
      <c r="L507" s="45"/>
      <c r="M507" s="71"/>
      <c r="P507" s="34"/>
      <c r="R507" s="28"/>
      <c r="AB507" s="32"/>
      <c r="AC507" s="34"/>
      <c r="AD507" s="28"/>
      <c r="AE507" s="28"/>
      <c r="AF507" s="30"/>
    </row>
    <row r="508" spans="2:32" ht="18.75" x14ac:dyDescent="0.3">
      <c r="B508" s="28"/>
      <c r="C508" s="40"/>
      <c r="G508" s="36"/>
      <c r="H508" s="35"/>
      <c r="I508" s="36"/>
      <c r="L508" s="78"/>
      <c r="M508" s="79"/>
      <c r="N508" s="80"/>
      <c r="AB508" s="32"/>
      <c r="AC508" s="34"/>
      <c r="AD508" s="28"/>
      <c r="AE508" s="28"/>
      <c r="AF508" s="30"/>
    </row>
    <row r="509" spans="2:32" x14ac:dyDescent="0.25">
      <c r="B509" s="28"/>
      <c r="C509" s="40"/>
      <c r="F509" s="35"/>
      <c r="G509" s="36"/>
      <c r="H509" s="46"/>
      <c r="I509" s="36"/>
      <c r="L509" s="78"/>
      <c r="M509" s="79"/>
      <c r="AF509" s="30"/>
    </row>
    <row r="510" spans="2:32" x14ac:dyDescent="0.25">
      <c r="B510" s="28"/>
      <c r="C510" s="40"/>
      <c r="F510" s="46"/>
      <c r="G510" s="36"/>
      <c r="H510" s="46"/>
      <c r="I510" s="36"/>
      <c r="L510" s="78"/>
      <c r="M510" s="79"/>
      <c r="AB510" s="32"/>
      <c r="AC510" s="34"/>
      <c r="AD510" s="28"/>
      <c r="AE510" s="28"/>
      <c r="AF510" s="30"/>
    </row>
    <row r="511" spans="2:32" x14ac:dyDescent="0.25">
      <c r="B511" s="28"/>
      <c r="C511" s="40"/>
      <c r="G511" s="36"/>
      <c r="I511" s="36"/>
      <c r="L511" s="78"/>
      <c r="M511" s="79"/>
      <c r="AB511" s="32"/>
      <c r="AC511" s="34"/>
      <c r="AD511" s="28"/>
      <c r="AE511" s="28"/>
      <c r="AF511" s="30"/>
    </row>
    <row r="512" spans="2:32" x14ac:dyDescent="0.25">
      <c r="B512" s="28"/>
      <c r="C512" s="40"/>
      <c r="F512" s="46"/>
      <c r="G512" s="36"/>
      <c r="I512" s="36"/>
      <c r="L512" s="78"/>
      <c r="M512" s="79"/>
      <c r="AB512" s="32"/>
      <c r="AC512" s="34"/>
      <c r="AD512" s="28"/>
      <c r="AE512" s="28"/>
      <c r="AF512" s="30"/>
    </row>
    <row r="513" spans="2:32" x14ac:dyDescent="0.25">
      <c r="B513" s="28"/>
      <c r="C513" s="40"/>
      <c r="G513" s="36"/>
      <c r="H513" s="35"/>
      <c r="I513" s="36"/>
      <c r="L513" s="61"/>
      <c r="M513" s="63"/>
      <c r="P513" s="34"/>
      <c r="R513" s="28"/>
      <c r="AF513" s="30"/>
    </row>
    <row r="514" spans="2:32" x14ac:dyDescent="0.25">
      <c r="B514" s="28"/>
      <c r="C514" s="40"/>
      <c r="G514" s="36"/>
      <c r="H514" s="35"/>
      <c r="I514" s="36"/>
      <c r="L514" s="61"/>
      <c r="M514" s="63"/>
      <c r="P514" s="34"/>
      <c r="R514" s="28"/>
      <c r="AF514" s="30"/>
    </row>
    <row r="515" spans="2:32" x14ac:dyDescent="0.25">
      <c r="B515" s="28"/>
      <c r="C515" s="40"/>
      <c r="G515" s="36"/>
      <c r="H515" s="35"/>
      <c r="I515" s="36"/>
      <c r="L515" s="61"/>
      <c r="M515" s="63"/>
      <c r="P515" s="34"/>
      <c r="R515" s="28"/>
      <c r="AF515" s="30"/>
    </row>
    <row r="516" spans="2:32" x14ac:dyDescent="0.25">
      <c r="B516" s="28"/>
      <c r="C516" s="40"/>
      <c r="L516" s="78"/>
      <c r="M516" s="79"/>
      <c r="AB516" s="32"/>
      <c r="AC516" s="34"/>
      <c r="AD516" s="28"/>
      <c r="AE516" s="28"/>
      <c r="AF516" s="30"/>
    </row>
    <row r="517" spans="2:32" x14ac:dyDescent="0.25">
      <c r="B517" s="28"/>
      <c r="C517" s="40"/>
      <c r="L517" s="78"/>
      <c r="M517" s="79"/>
      <c r="AE517" s="28"/>
      <c r="AF517" s="30"/>
    </row>
    <row r="518" spans="2:32" x14ac:dyDescent="0.25">
      <c r="B518" s="28"/>
      <c r="C518" s="40"/>
      <c r="L518" s="78"/>
      <c r="M518" s="79"/>
      <c r="AB518" s="32"/>
      <c r="AC518" s="34"/>
      <c r="AD518" s="28"/>
      <c r="AE518" s="28"/>
      <c r="AF518" s="30"/>
    </row>
    <row r="519" spans="2:32" x14ac:dyDescent="0.25">
      <c r="B519" s="28"/>
      <c r="C519" s="40"/>
      <c r="L519" s="78"/>
      <c r="M519" s="79"/>
      <c r="AB519" s="32"/>
      <c r="AC519" s="34"/>
      <c r="AD519" s="28"/>
      <c r="AE519" s="28"/>
      <c r="AF519" s="30"/>
    </row>
    <row r="520" spans="2:32" x14ac:dyDescent="0.25">
      <c r="B520" s="28"/>
      <c r="C520" s="40"/>
      <c r="L520" s="78"/>
      <c r="M520" s="79"/>
      <c r="AB520" s="32"/>
      <c r="AC520" s="34"/>
      <c r="AD520" s="28"/>
      <c r="AE520" s="28"/>
      <c r="AF520" s="30"/>
    </row>
    <row r="521" spans="2:32" x14ac:dyDescent="0.25">
      <c r="B521" s="28"/>
      <c r="C521" s="40"/>
      <c r="L521" s="61"/>
      <c r="M521" s="63"/>
      <c r="AB521" s="32"/>
      <c r="AC521" s="34"/>
      <c r="AD521" s="28"/>
      <c r="AE521" s="28"/>
      <c r="AF521" s="30"/>
    </row>
    <row r="522" spans="2:32" x14ac:dyDescent="0.25">
      <c r="B522" s="28"/>
      <c r="C522" s="40"/>
      <c r="L522" s="78"/>
      <c r="M522" s="79"/>
      <c r="AB522" s="32"/>
      <c r="AC522" s="34"/>
      <c r="AD522" s="28"/>
      <c r="AE522" s="28"/>
      <c r="AF522" s="30"/>
    </row>
    <row r="523" spans="2:32" x14ac:dyDescent="0.25">
      <c r="B523" s="28"/>
      <c r="C523" s="40"/>
      <c r="G523" s="36"/>
      <c r="H523" s="35"/>
      <c r="I523" s="36"/>
      <c r="L523" s="61"/>
      <c r="M523" s="63"/>
      <c r="N523" s="35"/>
      <c r="S523" s="41"/>
      <c r="AB523" s="32"/>
      <c r="AC523" s="34"/>
      <c r="AD523" s="28"/>
      <c r="AE523" s="28"/>
      <c r="AF523" s="30"/>
    </row>
    <row r="524" spans="2:32" x14ac:dyDescent="0.25">
      <c r="B524" s="28"/>
      <c r="C524" s="40"/>
      <c r="F524" s="35"/>
      <c r="G524" s="36"/>
      <c r="H524" s="35"/>
      <c r="I524" s="36"/>
      <c r="L524" s="61"/>
      <c r="M524" s="63"/>
      <c r="N524" s="35"/>
      <c r="S524" s="41"/>
      <c r="AB524" s="32"/>
      <c r="AC524" s="34"/>
      <c r="AD524" s="28"/>
      <c r="AE524" s="28"/>
      <c r="AF524" s="30"/>
    </row>
    <row r="525" spans="2:32" x14ac:dyDescent="0.25">
      <c r="B525" s="28"/>
      <c r="C525" s="40"/>
      <c r="F525" s="35"/>
      <c r="G525" s="36"/>
      <c r="H525" s="35"/>
      <c r="I525" s="36"/>
      <c r="L525" s="61"/>
      <c r="M525" s="63"/>
      <c r="N525" s="44"/>
      <c r="S525" s="41"/>
      <c r="AB525" s="32"/>
      <c r="AC525" s="34"/>
      <c r="AD525" s="28"/>
      <c r="AE525" s="28"/>
      <c r="AF525" s="30"/>
    </row>
    <row r="526" spans="2:32" x14ac:dyDescent="0.25">
      <c r="B526" s="28"/>
      <c r="C526" s="40"/>
      <c r="F526" s="35"/>
      <c r="G526" s="36"/>
      <c r="H526" s="35"/>
      <c r="I526" s="36"/>
      <c r="L526" s="61"/>
      <c r="M526" s="63"/>
      <c r="N526" s="44"/>
      <c r="S526" s="41"/>
      <c r="AB526" s="32"/>
      <c r="AC526" s="34"/>
      <c r="AD526" s="28"/>
      <c r="AE526" s="28"/>
      <c r="AF526" s="30"/>
    </row>
    <row r="527" spans="2:32" x14ac:dyDescent="0.25">
      <c r="B527" s="28"/>
      <c r="C527" s="40"/>
      <c r="F527" s="35"/>
      <c r="G527" s="36"/>
      <c r="H527" s="35"/>
      <c r="I527" s="36"/>
      <c r="L527" s="78"/>
      <c r="M527" s="79"/>
      <c r="AF527" s="30"/>
    </row>
    <row r="528" spans="2:32" x14ac:dyDescent="0.25">
      <c r="B528" s="28"/>
      <c r="C528" s="40"/>
      <c r="F528" s="35"/>
      <c r="G528" s="36"/>
      <c r="H528" s="35"/>
      <c r="I528" s="36"/>
      <c r="L528" s="78"/>
      <c r="M528" s="79"/>
      <c r="AB528" s="32"/>
      <c r="AC528" s="34"/>
      <c r="AD528" s="28"/>
      <c r="AE528" s="28"/>
      <c r="AF528" s="30"/>
    </row>
    <row r="529" spans="2:32" x14ac:dyDescent="0.25">
      <c r="B529" s="28"/>
      <c r="C529" s="40"/>
      <c r="F529" s="35"/>
      <c r="G529" s="36"/>
      <c r="H529" s="35"/>
      <c r="I529" s="36"/>
      <c r="L529" s="78"/>
      <c r="M529" s="79"/>
      <c r="AB529" s="32"/>
      <c r="AC529" s="34"/>
      <c r="AD529" s="28"/>
      <c r="AE529" s="28"/>
      <c r="AF529" s="30"/>
    </row>
    <row r="530" spans="2:32" x14ac:dyDescent="0.25">
      <c r="B530" s="28"/>
      <c r="C530" s="40"/>
      <c r="F530" s="35"/>
      <c r="G530" s="36"/>
      <c r="H530" s="35"/>
      <c r="I530" s="36"/>
      <c r="L530" s="78"/>
      <c r="M530" s="79"/>
      <c r="AB530" s="32"/>
      <c r="AC530" s="34"/>
      <c r="AD530" s="28"/>
      <c r="AE530" s="28"/>
      <c r="AF530" s="30"/>
    </row>
    <row r="531" spans="2:32" x14ac:dyDescent="0.25">
      <c r="B531" s="28"/>
      <c r="C531" s="40"/>
      <c r="F531" s="35"/>
      <c r="G531" s="36"/>
      <c r="H531" s="35"/>
      <c r="I531" s="36"/>
      <c r="L531" s="61"/>
      <c r="M531" s="63"/>
      <c r="P531" s="34"/>
      <c r="R531" s="28"/>
      <c r="AF531" s="30"/>
    </row>
    <row r="532" spans="2:32" x14ac:dyDescent="0.25">
      <c r="B532" s="28"/>
      <c r="C532" s="40"/>
      <c r="F532" s="35"/>
      <c r="G532" s="36"/>
      <c r="H532" s="35"/>
      <c r="I532" s="36"/>
      <c r="L532" s="61"/>
      <c r="M532" s="63"/>
      <c r="P532" s="34"/>
      <c r="R532" s="28"/>
      <c r="AB532" s="32"/>
      <c r="AC532" s="34"/>
      <c r="AD532" s="28"/>
      <c r="AE532" s="28"/>
      <c r="AF532" s="30"/>
    </row>
    <row r="533" spans="2:32" x14ac:dyDescent="0.25">
      <c r="B533" s="28"/>
      <c r="C533" s="40"/>
      <c r="G533" s="36"/>
      <c r="H533" s="35"/>
      <c r="I533" s="36"/>
      <c r="L533" s="61"/>
      <c r="M533" s="63"/>
      <c r="P533" s="34"/>
      <c r="R533" s="28"/>
      <c r="AF533" s="30"/>
    </row>
    <row r="534" spans="2:32" x14ac:dyDescent="0.25">
      <c r="B534" s="28"/>
      <c r="C534" s="40"/>
      <c r="F534" s="35"/>
      <c r="G534" s="36"/>
      <c r="H534" s="35"/>
      <c r="I534" s="36"/>
      <c r="L534" s="61"/>
      <c r="M534" s="63"/>
      <c r="P534" s="34"/>
      <c r="R534" s="28"/>
      <c r="AF534" s="30"/>
    </row>
    <row r="535" spans="2:32" x14ac:dyDescent="0.25">
      <c r="B535" s="28"/>
      <c r="C535" s="40"/>
      <c r="G535" s="36"/>
      <c r="H535" s="35"/>
      <c r="I535" s="36"/>
      <c r="L535" s="61"/>
      <c r="M535" s="63"/>
      <c r="N535" s="35"/>
      <c r="S535" s="41"/>
      <c r="AB535" s="32"/>
      <c r="AC535" s="34"/>
      <c r="AD535" s="28"/>
      <c r="AE535" s="28"/>
      <c r="AF535" s="30"/>
    </row>
    <row r="536" spans="2:32" x14ac:dyDescent="0.25">
      <c r="B536" s="28"/>
      <c r="C536" s="40"/>
      <c r="F536" s="35"/>
      <c r="G536" s="36"/>
      <c r="H536" s="35"/>
      <c r="I536" s="36"/>
      <c r="L536" s="61"/>
      <c r="M536" s="63"/>
      <c r="N536" s="35"/>
      <c r="S536" s="41"/>
      <c r="AB536" s="32"/>
      <c r="AC536" s="34"/>
      <c r="AD536" s="28"/>
      <c r="AE536" s="28"/>
      <c r="AF536" s="30"/>
    </row>
    <row r="537" spans="2:32" x14ac:dyDescent="0.25">
      <c r="B537" s="28"/>
      <c r="C537" s="40"/>
      <c r="G537" s="36"/>
      <c r="H537" s="35"/>
      <c r="I537" s="36"/>
      <c r="L537" s="61"/>
      <c r="M537" s="63"/>
      <c r="P537" s="34"/>
      <c r="R537" s="28"/>
      <c r="AF537" s="30"/>
    </row>
    <row r="538" spans="2:32" x14ac:dyDescent="0.25">
      <c r="B538" s="28"/>
      <c r="C538" s="40"/>
      <c r="F538" s="35"/>
      <c r="G538" s="36"/>
      <c r="H538" s="35"/>
      <c r="I538" s="36"/>
      <c r="L538" s="78"/>
      <c r="M538" s="79"/>
      <c r="O538" s="113"/>
      <c r="P538" s="34"/>
      <c r="R538" s="28"/>
      <c r="AB538" s="32"/>
      <c r="AC538" s="34"/>
      <c r="AD538" s="28"/>
      <c r="AE538" s="28"/>
      <c r="AF538" s="30"/>
    </row>
    <row r="539" spans="2:32" x14ac:dyDescent="0.25">
      <c r="B539" s="28"/>
      <c r="C539" s="40"/>
      <c r="F539" s="35"/>
      <c r="G539" s="36"/>
      <c r="H539" s="35"/>
      <c r="I539" s="36"/>
      <c r="L539" s="61"/>
      <c r="M539" s="63"/>
      <c r="P539" s="34"/>
      <c r="R539" s="28"/>
      <c r="AF539" s="30"/>
    </row>
    <row r="540" spans="2:32" x14ac:dyDescent="0.25">
      <c r="B540" s="28"/>
      <c r="C540" s="40"/>
      <c r="G540" s="36"/>
      <c r="H540" s="35"/>
      <c r="I540" s="36"/>
      <c r="L540" s="61"/>
      <c r="M540" s="63"/>
      <c r="P540" s="34"/>
      <c r="R540" s="28"/>
      <c r="AB540" s="32"/>
      <c r="AC540" s="34"/>
      <c r="AD540" s="28"/>
      <c r="AE540" s="28"/>
      <c r="AF540" s="30"/>
    </row>
    <row r="541" spans="2:32" x14ac:dyDescent="0.25">
      <c r="B541" s="28"/>
      <c r="C541" s="40"/>
      <c r="G541" s="36"/>
      <c r="H541" s="35"/>
      <c r="I541" s="36"/>
      <c r="L541" s="61"/>
      <c r="M541" s="63"/>
      <c r="P541" s="34"/>
      <c r="R541" s="28"/>
      <c r="AB541" s="32"/>
      <c r="AC541" s="34"/>
      <c r="AD541" s="28"/>
      <c r="AE541" s="28"/>
      <c r="AF541" s="30"/>
    </row>
    <row r="542" spans="2:32" x14ac:dyDescent="0.25">
      <c r="B542" s="28"/>
      <c r="C542" s="40"/>
      <c r="G542" s="36"/>
      <c r="H542" s="35"/>
      <c r="I542" s="36"/>
      <c r="L542" s="61"/>
      <c r="M542" s="63"/>
      <c r="P542" s="34"/>
      <c r="R542" s="28"/>
      <c r="AF542" s="30"/>
    </row>
    <row r="543" spans="2:32" x14ac:dyDescent="0.25">
      <c r="B543" s="28"/>
      <c r="C543" s="40"/>
      <c r="F543" s="35"/>
      <c r="G543" s="36"/>
      <c r="H543" s="35"/>
      <c r="I543" s="36"/>
      <c r="L543" s="61"/>
      <c r="M543" s="63"/>
      <c r="P543" s="34"/>
      <c r="R543" s="28"/>
      <c r="AF543" s="30"/>
    </row>
    <row r="544" spans="2:32" x14ac:dyDescent="0.25">
      <c r="B544" s="28"/>
      <c r="C544" s="40"/>
      <c r="F544" s="35"/>
      <c r="G544" s="36"/>
      <c r="H544" s="35"/>
      <c r="I544" s="36"/>
      <c r="L544" s="61"/>
      <c r="M544" s="63"/>
      <c r="P544" s="34"/>
      <c r="R544" s="28"/>
      <c r="AF544" s="30"/>
    </row>
    <row r="545" spans="2:32" x14ac:dyDescent="0.25">
      <c r="B545" s="28"/>
      <c r="C545" s="40"/>
      <c r="L545" s="61"/>
      <c r="M545" s="63"/>
      <c r="AB545" s="32"/>
      <c r="AC545" s="34"/>
      <c r="AD545" s="28"/>
      <c r="AE545" s="28"/>
      <c r="AF545" s="30"/>
    </row>
    <row r="546" spans="2:32" x14ac:dyDescent="0.25">
      <c r="B546" s="28"/>
      <c r="C546" s="40"/>
      <c r="L546" s="78"/>
      <c r="M546" s="79"/>
      <c r="AB546" s="32"/>
      <c r="AC546" s="34"/>
      <c r="AD546" s="28"/>
      <c r="AE546" s="28"/>
      <c r="AF546" s="30"/>
    </row>
    <row r="547" spans="2:32" x14ac:dyDescent="0.25">
      <c r="B547" s="28"/>
      <c r="C547" s="40"/>
      <c r="F547" s="35"/>
      <c r="G547" s="36"/>
      <c r="H547" s="35"/>
      <c r="I547" s="36"/>
      <c r="L547" s="61"/>
      <c r="M547" s="63"/>
      <c r="P547" s="34"/>
      <c r="R547" s="28"/>
      <c r="AF547" s="30"/>
    </row>
    <row r="548" spans="2:32" x14ac:dyDescent="0.25">
      <c r="B548" s="28"/>
      <c r="C548" s="40"/>
      <c r="F548" s="35"/>
      <c r="G548" s="36"/>
      <c r="H548" s="35"/>
      <c r="I548" s="36"/>
      <c r="L548" s="61"/>
      <c r="M548" s="63"/>
      <c r="N548" s="35"/>
      <c r="S548" s="41"/>
      <c r="AB548" s="32"/>
      <c r="AC548" s="34"/>
      <c r="AD548" s="28"/>
      <c r="AE548" s="28"/>
      <c r="AF548" s="30"/>
    </row>
    <row r="549" spans="2:32" x14ac:dyDescent="0.25">
      <c r="B549" s="28"/>
      <c r="C549" s="40"/>
      <c r="G549" s="36"/>
      <c r="H549" s="35"/>
      <c r="I549" s="36"/>
      <c r="L549" s="61"/>
      <c r="M549" s="63"/>
      <c r="P549" s="34"/>
      <c r="R549" s="28"/>
      <c r="AF549" s="30"/>
    </row>
    <row r="550" spans="2:32" x14ac:dyDescent="0.25">
      <c r="B550" s="28"/>
      <c r="C550" s="40"/>
      <c r="G550" s="36"/>
      <c r="H550" s="35"/>
      <c r="I550" s="36"/>
      <c r="L550" s="61"/>
      <c r="M550" s="63"/>
      <c r="N550" s="35"/>
      <c r="S550" s="41"/>
      <c r="AB550" s="32"/>
      <c r="AC550" s="34"/>
      <c r="AD550" s="28"/>
      <c r="AE550" s="28"/>
      <c r="AF550" s="30"/>
    </row>
    <row r="551" spans="2:32" x14ac:dyDescent="0.25">
      <c r="B551" s="28"/>
      <c r="C551" s="40"/>
      <c r="G551" s="36"/>
      <c r="I551" s="36"/>
      <c r="L551" s="61"/>
      <c r="M551" s="63"/>
      <c r="N551" s="35"/>
      <c r="S551" s="41"/>
      <c r="AB551" s="32"/>
      <c r="AC551" s="34"/>
      <c r="AD551" s="28"/>
      <c r="AE551" s="28"/>
      <c r="AF551" s="30"/>
    </row>
    <row r="552" spans="2:32" x14ac:dyDescent="0.25">
      <c r="B552" s="28"/>
      <c r="C552" s="40"/>
      <c r="G552" s="36"/>
      <c r="I552" s="36"/>
      <c r="L552" s="61"/>
      <c r="M552" s="63"/>
      <c r="N552" s="35"/>
      <c r="S552" s="41"/>
      <c r="AE552" s="28"/>
      <c r="AF552" s="30"/>
    </row>
    <row r="553" spans="2:32" x14ac:dyDescent="0.25">
      <c r="B553" s="28"/>
      <c r="C553" s="40"/>
      <c r="F553" s="35"/>
      <c r="G553" s="36"/>
      <c r="H553" s="35"/>
      <c r="I553" s="36"/>
      <c r="L553" s="61"/>
      <c r="M553" s="63"/>
      <c r="N553" s="35"/>
      <c r="S553" s="41"/>
      <c r="AB553" s="32"/>
      <c r="AC553" s="34"/>
      <c r="AD553" s="28"/>
      <c r="AE553" s="28"/>
      <c r="AF553" s="30"/>
    </row>
    <row r="554" spans="2:32" x14ac:dyDescent="0.25">
      <c r="B554" s="28"/>
      <c r="C554" s="40"/>
      <c r="F554" s="35"/>
      <c r="G554" s="36"/>
      <c r="H554" s="35"/>
      <c r="I554" s="36"/>
      <c r="L554" s="61"/>
      <c r="M554" s="63"/>
      <c r="N554" s="35"/>
      <c r="S554" s="41"/>
      <c r="AB554" s="32"/>
      <c r="AC554" s="34"/>
      <c r="AD554" s="28"/>
      <c r="AE554" s="28"/>
      <c r="AF554" s="30"/>
    </row>
    <row r="555" spans="2:32" x14ac:dyDescent="0.25">
      <c r="B555" s="28"/>
      <c r="C555" s="40"/>
      <c r="F555" s="35"/>
      <c r="G555" s="36"/>
      <c r="H555" s="35"/>
      <c r="I555" s="36"/>
      <c r="J555" s="108"/>
      <c r="L555" s="78"/>
      <c r="M555" s="79"/>
      <c r="AF555" s="30"/>
    </row>
    <row r="556" spans="2:32" x14ac:dyDescent="0.25">
      <c r="B556" s="28"/>
      <c r="C556" s="40"/>
      <c r="F556" s="35"/>
      <c r="G556" s="36"/>
      <c r="H556" s="35"/>
      <c r="I556" s="36"/>
      <c r="L556" s="78"/>
      <c r="M556" s="79"/>
      <c r="AB556" s="32"/>
      <c r="AC556" s="34"/>
      <c r="AD556" s="28"/>
      <c r="AE556" s="28"/>
      <c r="AF556" s="30"/>
    </row>
    <row r="557" spans="2:32" x14ac:dyDescent="0.25">
      <c r="B557" s="28"/>
      <c r="C557" s="40"/>
      <c r="G557" s="36"/>
      <c r="H557" s="35"/>
      <c r="I557" s="36"/>
      <c r="L557" s="78"/>
      <c r="M557" s="79"/>
      <c r="AB557" s="32"/>
      <c r="AC557" s="34"/>
      <c r="AD557" s="28"/>
      <c r="AE557" s="28"/>
      <c r="AF557" s="30"/>
    </row>
    <row r="558" spans="2:32" x14ac:dyDescent="0.25">
      <c r="B558" s="28"/>
      <c r="C558" s="40"/>
      <c r="F558" s="35"/>
      <c r="G558" s="36"/>
      <c r="H558" s="35"/>
      <c r="I558" s="36"/>
      <c r="L558" s="78"/>
      <c r="M558" s="79"/>
      <c r="AB558" s="32"/>
      <c r="AC558" s="34"/>
      <c r="AD558" s="28"/>
      <c r="AE558" s="28"/>
      <c r="AF558" s="30"/>
    </row>
    <row r="559" spans="2:32" x14ac:dyDescent="0.25">
      <c r="B559" s="28"/>
      <c r="C559" s="40"/>
      <c r="F559" s="35"/>
      <c r="G559" s="36"/>
      <c r="H559" s="35"/>
      <c r="I559" s="36"/>
      <c r="L559" s="78"/>
      <c r="M559" s="79"/>
      <c r="AB559" s="32"/>
      <c r="AC559" s="34"/>
      <c r="AD559" s="28"/>
      <c r="AE559" s="28"/>
      <c r="AF559" s="30"/>
    </row>
    <row r="560" spans="2:32" x14ac:dyDescent="0.25">
      <c r="B560" s="28"/>
      <c r="C560" s="40"/>
      <c r="F560" s="35"/>
      <c r="G560" s="36"/>
      <c r="H560" s="35"/>
      <c r="I560" s="36"/>
      <c r="L560" s="61"/>
      <c r="M560" s="63"/>
      <c r="P560" s="34"/>
      <c r="R560" s="28"/>
      <c r="AF560" s="30"/>
    </row>
    <row r="561" spans="2:32" x14ac:dyDescent="0.25">
      <c r="B561" s="28"/>
      <c r="C561" s="40"/>
      <c r="F561" s="35"/>
      <c r="G561" s="36"/>
      <c r="H561" s="35"/>
      <c r="I561" s="36"/>
      <c r="L561" s="61"/>
      <c r="M561" s="63"/>
      <c r="P561" s="34"/>
      <c r="R561" s="28"/>
      <c r="AF561" s="30"/>
    </row>
    <row r="562" spans="2:32" x14ac:dyDescent="0.25">
      <c r="B562" s="28"/>
      <c r="C562" s="40"/>
      <c r="F562" s="35"/>
      <c r="G562" s="36"/>
      <c r="H562" s="35"/>
      <c r="I562" s="36"/>
      <c r="L562" s="61"/>
      <c r="M562" s="63"/>
      <c r="N562" s="43"/>
      <c r="P562" s="34"/>
      <c r="R562" s="28"/>
      <c r="AB562" s="32"/>
      <c r="AC562" s="34"/>
      <c r="AD562" s="28"/>
      <c r="AE562" s="28"/>
      <c r="AF562" s="30"/>
    </row>
    <row r="563" spans="2:32" x14ac:dyDescent="0.25">
      <c r="B563" s="28"/>
      <c r="C563" s="40"/>
      <c r="F563" s="35"/>
      <c r="G563" s="36"/>
      <c r="H563" s="35"/>
      <c r="I563" s="36"/>
      <c r="L563" s="78"/>
      <c r="M563" s="79"/>
      <c r="AF563" s="30"/>
    </row>
    <row r="564" spans="2:32" x14ac:dyDescent="0.25">
      <c r="B564" s="28"/>
      <c r="C564" s="40"/>
      <c r="G564" s="36"/>
      <c r="H564" s="35"/>
      <c r="I564" s="36"/>
      <c r="L564" s="61"/>
      <c r="M564" s="63"/>
      <c r="P564" s="34"/>
      <c r="R564" s="28"/>
      <c r="AF564" s="30"/>
    </row>
    <row r="565" spans="2:32" x14ac:dyDescent="0.25">
      <c r="B565" s="28"/>
      <c r="C565" s="40"/>
      <c r="F565" s="35"/>
      <c r="G565" s="36"/>
      <c r="H565" s="35"/>
      <c r="I565" s="36"/>
      <c r="L565" s="78"/>
      <c r="M565" s="79"/>
      <c r="O565" s="113"/>
      <c r="P565" s="34"/>
      <c r="R565" s="28"/>
      <c r="AB565" s="32"/>
      <c r="AC565" s="34"/>
      <c r="AD565" s="28"/>
      <c r="AE565" s="28"/>
      <c r="AF565" s="30"/>
    </row>
    <row r="566" spans="2:32" x14ac:dyDescent="0.25">
      <c r="B566" s="28"/>
      <c r="C566" s="40"/>
      <c r="F566" s="35"/>
      <c r="G566" s="36"/>
      <c r="H566" s="35"/>
      <c r="I566" s="36"/>
      <c r="L566" s="78"/>
      <c r="M566" s="79"/>
      <c r="O566" s="113"/>
      <c r="P566" s="34"/>
      <c r="R566" s="28"/>
      <c r="AB566" s="32"/>
      <c r="AC566" s="34"/>
      <c r="AD566" s="28"/>
      <c r="AE566" s="28"/>
      <c r="AF566" s="30"/>
    </row>
    <row r="567" spans="2:32" x14ac:dyDescent="0.25">
      <c r="B567" s="28"/>
      <c r="C567" s="40"/>
      <c r="F567" s="35"/>
      <c r="G567" s="36"/>
      <c r="H567" s="35"/>
      <c r="I567" s="36"/>
      <c r="L567" s="78"/>
      <c r="M567" s="79"/>
      <c r="O567" s="113"/>
      <c r="P567" s="34"/>
      <c r="R567" s="28"/>
      <c r="AB567" s="32"/>
      <c r="AC567" s="34"/>
      <c r="AD567" s="28"/>
      <c r="AE567" s="28"/>
      <c r="AF567" s="30"/>
    </row>
    <row r="568" spans="2:32" x14ac:dyDescent="0.25">
      <c r="B568" s="28"/>
      <c r="C568" s="40"/>
      <c r="F568" s="35"/>
      <c r="G568" s="36"/>
      <c r="H568" s="35"/>
      <c r="I568" s="36"/>
      <c r="L568" s="61"/>
      <c r="M568" s="63"/>
      <c r="N568" s="35"/>
      <c r="S568" s="41"/>
      <c r="AA568" s="39"/>
      <c r="AF568" s="30"/>
    </row>
    <row r="569" spans="2:32" x14ac:dyDescent="0.25">
      <c r="B569" s="28"/>
      <c r="C569" s="40"/>
      <c r="G569" s="36"/>
      <c r="I569" s="36"/>
      <c r="L569" s="61"/>
      <c r="M569" s="63"/>
      <c r="N569" s="35"/>
      <c r="S569" s="41"/>
      <c r="AB569" s="32"/>
      <c r="AC569" s="34"/>
      <c r="AD569" s="28"/>
      <c r="AE569" s="28"/>
      <c r="AF569" s="30"/>
    </row>
    <row r="570" spans="2:32" x14ac:dyDescent="0.25">
      <c r="B570" s="28"/>
      <c r="C570" s="40"/>
      <c r="F570" s="35"/>
      <c r="G570" s="36"/>
      <c r="H570" s="35"/>
      <c r="I570" s="36"/>
      <c r="L570" s="61"/>
      <c r="M570" s="63"/>
      <c r="N570" s="35"/>
      <c r="S570" s="41"/>
      <c r="AB570" s="32"/>
      <c r="AC570" s="34"/>
      <c r="AD570" s="28"/>
      <c r="AE570" s="28"/>
      <c r="AF570" s="30"/>
    </row>
    <row r="571" spans="2:32" x14ac:dyDescent="0.25">
      <c r="B571" s="28"/>
      <c r="C571" s="40"/>
      <c r="G571" s="36"/>
      <c r="H571" s="35"/>
      <c r="I571" s="36"/>
      <c r="L571" s="78"/>
      <c r="M571" s="79"/>
      <c r="O571" s="113"/>
      <c r="P571" s="34"/>
      <c r="R571" s="28"/>
      <c r="AB571" s="32"/>
      <c r="AC571" s="34"/>
      <c r="AD571" s="28"/>
      <c r="AE571" s="28"/>
      <c r="AF571" s="30"/>
    </row>
    <row r="572" spans="2:32" x14ac:dyDescent="0.25">
      <c r="B572" s="28"/>
      <c r="C572" s="40"/>
      <c r="G572" s="36"/>
      <c r="H572" s="35"/>
      <c r="I572" s="36"/>
      <c r="L572" s="61"/>
      <c r="M572" s="63"/>
      <c r="P572" s="34"/>
      <c r="R572" s="28"/>
      <c r="AF572" s="30"/>
    </row>
    <row r="573" spans="2:32" x14ac:dyDescent="0.25">
      <c r="B573" s="28"/>
      <c r="C573" s="40"/>
      <c r="G573" s="36"/>
      <c r="H573" s="35"/>
      <c r="I573" s="36"/>
      <c r="L573" s="61"/>
      <c r="M573" s="63"/>
      <c r="P573" s="34"/>
      <c r="R573" s="28"/>
      <c r="AF573" s="30"/>
    </row>
    <row r="574" spans="2:32" x14ac:dyDescent="0.25">
      <c r="B574" s="28"/>
      <c r="C574" s="40"/>
      <c r="G574" s="36"/>
      <c r="I574" s="36"/>
      <c r="L574" s="61"/>
      <c r="M574" s="63"/>
      <c r="P574" s="34"/>
      <c r="R574" s="28"/>
      <c r="AF574" s="30"/>
    </row>
    <row r="575" spans="2:32" x14ac:dyDescent="0.25">
      <c r="B575" s="28"/>
      <c r="C575" s="40"/>
      <c r="F575" s="35"/>
      <c r="G575" s="36"/>
      <c r="H575" s="35"/>
      <c r="I575" s="36"/>
      <c r="L575" s="61"/>
      <c r="M575" s="63"/>
      <c r="P575" s="34"/>
      <c r="R575" s="28"/>
      <c r="AF575" s="30"/>
    </row>
    <row r="576" spans="2:32" x14ac:dyDescent="0.25">
      <c r="B576" s="28"/>
      <c r="C576" s="40"/>
      <c r="F576" s="35"/>
      <c r="G576" s="36"/>
      <c r="H576" s="35"/>
      <c r="I576" s="36"/>
      <c r="L576" s="61"/>
      <c r="M576" s="63"/>
      <c r="O576" s="113"/>
      <c r="P576" s="34"/>
      <c r="Q576" s="113"/>
      <c r="R576" s="28"/>
      <c r="AB576" s="32"/>
      <c r="AC576" s="34"/>
      <c r="AD576" s="28"/>
      <c r="AE576" s="28"/>
      <c r="AF576" s="30"/>
    </row>
    <row r="577" spans="2:32" x14ac:dyDescent="0.25">
      <c r="B577" s="28"/>
      <c r="C577" s="40"/>
      <c r="F577" s="35"/>
      <c r="G577" s="36"/>
      <c r="H577" s="35"/>
      <c r="I577" s="36"/>
      <c r="L577" s="61"/>
      <c r="M577" s="63"/>
      <c r="P577" s="34"/>
      <c r="R577" s="28"/>
      <c r="AF577" s="30"/>
    </row>
    <row r="578" spans="2:32" x14ac:dyDescent="0.25">
      <c r="B578" s="28"/>
      <c r="C578" s="40"/>
      <c r="G578" s="36"/>
      <c r="H578" s="35"/>
      <c r="I578" s="36"/>
      <c r="L578" s="61"/>
      <c r="M578" s="63"/>
      <c r="P578" s="34"/>
      <c r="R578" s="28"/>
      <c r="AB578" s="32"/>
      <c r="AC578" s="34"/>
      <c r="AD578" s="28"/>
      <c r="AE578" s="28"/>
      <c r="AF578" s="30"/>
    </row>
    <row r="579" spans="2:32" x14ac:dyDescent="0.25">
      <c r="B579" s="28"/>
      <c r="C579" s="40"/>
      <c r="G579" s="36"/>
      <c r="H579" s="35"/>
      <c r="I579" s="36"/>
      <c r="L579" s="61"/>
      <c r="M579" s="63"/>
      <c r="P579" s="34"/>
      <c r="R579" s="28"/>
      <c r="AB579" s="32"/>
      <c r="AC579" s="34"/>
      <c r="AD579" s="28"/>
      <c r="AE579" s="28"/>
      <c r="AF579" s="30"/>
    </row>
    <row r="580" spans="2:32" x14ac:dyDescent="0.25">
      <c r="B580" s="28"/>
      <c r="C580" s="40"/>
      <c r="G580" s="36"/>
      <c r="H580" s="35"/>
      <c r="I580" s="36"/>
      <c r="L580" s="61"/>
      <c r="M580" s="63"/>
      <c r="P580" s="34"/>
      <c r="R580" s="28"/>
      <c r="AB580" s="32"/>
      <c r="AC580" s="34"/>
      <c r="AD580" s="28"/>
      <c r="AE580" s="28"/>
      <c r="AF580" s="30"/>
    </row>
    <row r="581" spans="2:32" x14ac:dyDescent="0.25">
      <c r="B581" s="28"/>
      <c r="C581" s="40"/>
      <c r="F581" s="35"/>
      <c r="G581" s="36"/>
      <c r="H581" s="35"/>
      <c r="I581" s="36"/>
      <c r="L581" s="61"/>
      <c r="M581" s="63"/>
      <c r="P581" s="34"/>
      <c r="R581" s="28"/>
      <c r="AB581" s="32"/>
      <c r="AC581" s="34"/>
      <c r="AD581" s="28"/>
      <c r="AE581" s="28"/>
      <c r="AF581" s="30"/>
    </row>
    <row r="582" spans="2:32" x14ac:dyDescent="0.25">
      <c r="B582" s="28"/>
      <c r="C582" s="40"/>
      <c r="G582" s="36"/>
      <c r="H582" s="35"/>
      <c r="I582" s="36"/>
      <c r="L582" s="78"/>
      <c r="M582" s="79"/>
      <c r="AB582" s="32"/>
      <c r="AC582" s="34"/>
      <c r="AD582" s="28"/>
      <c r="AE582" s="28"/>
      <c r="AF582" s="30"/>
    </row>
    <row r="583" spans="2:32" x14ac:dyDescent="0.25">
      <c r="B583" s="28"/>
      <c r="C583" s="40"/>
      <c r="G583" s="36"/>
      <c r="H583" s="35"/>
      <c r="I583" s="36"/>
      <c r="L583" s="78"/>
      <c r="M583" s="79"/>
      <c r="AB583" s="32"/>
      <c r="AC583" s="34"/>
      <c r="AD583" s="28"/>
      <c r="AE583" s="28"/>
      <c r="AF583" s="30"/>
    </row>
    <row r="584" spans="2:32" x14ac:dyDescent="0.25">
      <c r="B584" s="28"/>
      <c r="C584" s="40"/>
      <c r="G584" s="36"/>
      <c r="H584" s="35"/>
      <c r="I584" s="36"/>
      <c r="L584" s="78"/>
      <c r="M584" s="79"/>
      <c r="AF584" s="30"/>
    </row>
    <row r="585" spans="2:32" x14ac:dyDescent="0.25">
      <c r="B585" s="28"/>
      <c r="C585" s="40"/>
      <c r="G585" s="36"/>
      <c r="I585" s="36"/>
      <c r="L585" s="78"/>
      <c r="M585" s="79"/>
      <c r="AF585" s="30"/>
    </row>
    <row r="586" spans="2:32" x14ac:dyDescent="0.25">
      <c r="B586" s="28"/>
      <c r="C586" s="40"/>
      <c r="G586" s="36"/>
      <c r="I586" s="36"/>
      <c r="L586" s="78"/>
      <c r="M586" s="79"/>
      <c r="AB586" s="32"/>
      <c r="AC586" s="34"/>
      <c r="AD586" s="28"/>
      <c r="AE586" s="28"/>
      <c r="AF586" s="30"/>
    </row>
    <row r="587" spans="2:32" x14ac:dyDescent="0.25">
      <c r="B587" s="28"/>
      <c r="C587" s="40"/>
      <c r="F587" s="46"/>
      <c r="G587" s="36"/>
      <c r="H587" s="46"/>
      <c r="I587" s="36"/>
      <c r="L587" s="78"/>
      <c r="M587" s="79"/>
      <c r="AB587" s="32"/>
      <c r="AC587" s="34"/>
      <c r="AD587" s="28"/>
      <c r="AE587" s="28"/>
      <c r="AF587" s="30"/>
    </row>
    <row r="588" spans="2:32" x14ac:dyDescent="0.25">
      <c r="B588" s="28"/>
      <c r="C588" s="40"/>
      <c r="G588" s="36"/>
      <c r="I588" s="36"/>
      <c r="L588" s="61"/>
      <c r="M588" s="63"/>
      <c r="P588" s="34"/>
      <c r="R588" s="28"/>
      <c r="AF588" s="30"/>
    </row>
    <row r="589" spans="2:32" x14ac:dyDescent="0.25">
      <c r="B589" s="28"/>
      <c r="C589" s="40"/>
      <c r="F589" s="35"/>
      <c r="G589" s="36"/>
      <c r="H589" s="35"/>
      <c r="I589" s="36"/>
      <c r="L589" s="61"/>
      <c r="M589" s="63"/>
      <c r="P589" s="34"/>
      <c r="R589" s="28"/>
      <c r="AB589" s="32"/>
      <c r="AC589" s="34"/>
      <c r="AD589" s="28"/>
      <c r="AF589" s="30"/>
    </row>
    <row r="590" spans="2:32" x14ac:dyDescent="0.25">
      <c r="B590" s="28"/>
      <c r="C590" s="40"/>
      <c r="L590" s="78"/>
      <c r="M590" s="79"/>
      <c r="AB590" s="32"/>
      <c r="AC590" s="34"/>
      <c r="AD590" s="28"/>
      <c r="AE590" s="28"/>
      <c r="AF590" s="30"/>
    </row>
    <row r="591" spans="2:32" x14ac:dyDescent="0.25">
      <c r="B591" s="28"/>
      <c r="C591" s="40"/>
      <c r="L591" s="78"/>
      <c r="M591" s="79"/>
      <c r="AB591" s="32"/>
      <c r="AC591" s="34"/>
      <c r="AD591" s="28"/>
      <c r="AE591" s="28"/>
      <c r="AF591" s="30"/>
    </row>
    <row r="592" spans="2:32" x14ac:dyDescent="0.25">
      <c r="B592" s="28"/>
      <c r="C592" s="40"/>
      <c r="L592" s="78"/>
      <c r="M592" s="79"/>
      <c r="AB592" s="32"/>
      <c r="AC592" s="34"/>
      <c r="AD592" s="28"/>
      <c r="AE592" s="28"/>
      <c r="AF592" s="30"/>
    </row>
    <row r="593" spans="2:32" x14ac:dyDescent="0.25">
      <c r="B593" s="28"/>
      <c r="C593" s="40"/>
      <c r="L593" s="78"/>
      <c r="M593" s="79"/>
      <c r="AB593" s="32"/>
      <c r="AC593" s="34"/>
      <c r="AD593" s="28"/>
      <c r="AE593" s="28"/>
      <c r="AF593" s="30"/>
    </row>
    <row r="594" spans="2:32" x14ac:dyDescent="0.25">
      <c r="B594" s="28"/>
      <c r="C594" s="40"/>
      <c r="L594" s="78"/>
      <c r="M594" s="79"/>
      <c r="AB594" s="32"/>
      <c r="AC594" s="34"/>
      <c r="AD594" s="28"/>
      <c r="AE594" s="28"/>
      <c r="AF594" s="30"/>
    </row>
    <row r="595" spans="2:32" x14ac:dyDescent="0.25">
      <c r="B595" s="28"/>
      <c r="C595" s="40"/>
      <c r="L595" s="78"/>
      <c r="M595" s="79"/>
      <c r="AB595" s="32"/>
      <c r="AC595" s="34"/>
      <c r="AD595" s="28"/>
      <c r="AE595" s="28"/>
      <c r="AF595" s="30"/>
    </row>
    <row r="596" spans="2:32" x14ac:dyDescent="0.25">
      <c r="B596" s="28"/>
      <c r="C596" s="40"/>
      <c r="F596" s="35"/>
      <c r="G596" s="36"/>
      <c r="H596" s="35"/>
      <c r="I596" s="36"/>
      <c r="L596" s="61"/>
      <c r="M596" s="63"/>
      <c r="N596" s="35"/>
      <c r="S596" s="41"/>
      <c r="AB596" s="32"/>
      <c r="AC596" s="34"/>
      <c r="AD596" s="28"/>
      <c r="AE596" s="28"/>
      <c r="AF596" s="30"/>
    </row>
    <row r="597" spans="2:32" x14ac:dyDescent="0.25">
      <c r="B597" s="28"/>
      <c r="C597" s="40"/>
      <c r="F597" s="35"/>
      <c r="G597" s="36"/>
      <c r="H597" s="35"/>
      <c r="I597" s="36"/>
      <c r="L597" s="61"/>
      <c r="M597" s="63"/>
      <c r="N597" s="44"/>
      <c r="S597" s="41"/>
      <c r="AB597" s="32"/>
      <c r="AC597" s="34"/>
      <c r="AD597" s="28"/>
      <c r="AE597" s="28"/>
      <c r="AF597" s="30"/>
    </row>
    <row r="598" spans="2:32" x14ac:dyDescent="0.25">
      <c r="B598" s="28"/>
      <c r="C598" s="40"/>
      <c r="F598" s="46"/>
      <c r="G598" s="36"/>
      <c r="H598" s="35"/>
      <c r="I598" s="36"/>
      <c r="L598" s="61"/>
      <c r="M598" s="63"/>
      <c r="N598" s="44"/>
      <c r="S598" s="41"/>
      <c r="AB598" s="32"/>
      <c r="AC598" s="34"/>
      <c r="AD598" s="28"/>
      <c r="AE598" s="28"/>
      <c r="AF598" s="30"/>
    </row>
    <row r="599" spans="2:32" x14ac:dyDescent="0.25">
      <c r="B599" s="28"/>
      <c r="C599" s="40"/>
      <c r="F599" s="35"/>
      <c r="G599" s="36"/>
      <c r="H599" s="35"/>
      <c r="I599" s="36"/>
      <c r="L599" s="78"/>
      <c r="M599" s="79"/>
      <c r="AF599" s="30"/>
    </row>
    <row r="600" spans="2:32" x14ac:dyDescent="0.25">
      <c r="B600" s="28"/>
      <c r="C600" s="40"/>
      <c r="F600" s="35"/>
      <c r="G600" s="36"/>
      <c r="H600" s="35"/>
      <c r="I600" s="36"/>
      <c r="L600" s="78"/>
      <c r="M600" s="79"/>
      <c r="AB600" s="32"/>
      <c r="AC600" s="34"/>
      <c r="AD600" s="28"/>
      <c r="AE600" s="28"/>
      <c r="AF600" s="30"/>
    </row>
    <row r="601" spans="2:32" x14ac:dyDescent="0.25">
      <c r="B601" s="28"/>
      <c r="C601" s="40"/>
      <c r="F601" s="35"/>
      <c r="G601" s="36"/>
      <c r="H601" s="35"/>
      <c r="I601" s="36"/>
      <c r="L601" s="61"/>
      <c r="M601" s="63"/>
      <c r="P601" s="34"/>
      <c r="R601" s="28"/>
      <c r="AF601" s="30"/>
    </row>
    <row r="602" spans="2:32" x14ac:dyDescent="0.25">
      <c r="B602" s="28"/>
      <c r="C602" s="40"/>
      <c r="F602" s="35"/>
      <c r="G602" s="36"/>
      <c r="H602" s="35"/>
      <c r="I602" s="36"/>
      <c r="L602" s="61"/>
      <c r="M602" s="63"/>
      <c r="P602" s="34"/>
      <c r="R602" s="28"/>
      <c r="AB602" s="32"/>
      <c r="AC602" s="34"/>
      <c r="AD602" s="28"/>
      <c r="AE602" s="28"/>
      <c r="AF602" s="30"/>
    </row>
    <row r="603" spans="2:32" x14ac:dyDescent="0.25">
      <c r="B603" s="28"/>
      <c r="C603" s="40"/>
      <c r="G603" s="36"/>
      <c r="H603" s="35"/>
      <c r="I603" s="36"/>
      <c r="L603" s="61"/>
      <c r="M603" s="63"/>
      <c r="P603" s="34"/>
      <c r="R603" s="28"/>
      <c r="AF603" s="30"/>
    </row>
    <row r="604" spans="2:32" x14ac:dyDescent="0.25">
      <c r="B604" s="28"/>
      <c r="C604" s="40"/>
      <c r="G604" s="36"/>
      <c r="H604" s="35"/>
      <c r="I604" s="36"/>
      <c r="L604" s="61"/>
      <c r="M604" s="63"/>
      <c r="P604" s="34"/>
      <c r="R604" s="28"/>
      <c r="AF604" s="30"/>
    </row>
    <row r="605" spans="2:32" x14ac:dyDescent="0.25">
      <c r="B605" s="28"/>
      <c r="C605" s="40"/>
      <c r="F605" s="35"/>
      <c r="G605" s="36"/>
      <c r="H605" s="35"/>
      <c r="I605" s="36"/>
      <c r="L605" s="61"/>
      <c r="M605" s="63"/>
      <c r="N605" s="35"/>
      <c r="S605" s="41"/>
      <c r="AB605" s="32"/>
      <c r="AC605" s="34"/>
      <c r="AD605" s="28"/>
      <c r="AE605" s="28"/>
      <c r="AF605" s="30"/>
    </row>
    <row r="606" spans="2:32" x14ac:dyDescent="0.25">
      <c r="B606" s="28"/>
      <c r="C606" s="40"/>
      <c r="F606" s="35"/>
      <c r="G606" s="36"/>
      <c r="H606" s="35"/>
      <c r="I606" s="36"/>
      <c r="L606" s="61"/>
      <c r="M606" s="63"/>
      <c r="N606" s="35"/>
      <c r="S606" s="41"/>
      <c r="AB606" s="32"/>
      <c r="AC606" s="34"/>
      <c r="AD606" s="28"/>
      <c r="AE606" s="28"/>
      <c r="AF606" s="30"/>
    </row>
    <row r="607" spans="2:32" x14ac:dyDescent="0.25">
      <c r="B607" s="28"/>
      <c r="C607" s="40"/>
      <c r="F607" s="35"/>
      <c r="G607" s="36"/>
      <c r="H607" s="35"/>
      <c r="I607" s="36"/>
      <c r="L607" s="61"/>
      <c r="M607" s="63"/>
      <c r="N607" s="35"/>
      <c r="S607" s="41"/>
      <c r="AB607" s="32"/>
      <c r="AC607" s="34"/>
      <c r="AD607" s="28"/>
      <c r="AE607" s="28"/>
      <c r="AF607" s="30"/>
    </row>
    <row r="608" spans="2:32" x14ac:dyDescent="0.25">
      <c r="B608" s="28"/>
      <c r="C608" s="40"/>
      <c r="F608" s="35"/>
      <c r="G608" s="36"/>
      <c r="H608" s="35"/>
      <c r="I608" s="36"/>
      <c r="L608" s="61"/>
      <c r="M608" s="63"/>
      <c r="N608" s="35"/>
      <c r="S608" s="41"/>
      <c r="AB608" s="32"/>
      <c r="AC608" s="34"/>
      <c r="AD608" s="28"/>
      <c r="AE608" s="28"/>
      <c r="AF608" s="30"/>
    </row>
    <row r="609" spans="2:32" x14ac:dyDescent="0.25">
      <c r="B609" s="28"/>
      <c r="C609" s="40"/>
      <c r="F609" s="35"/>
      <c r="G609" s="36"/>
      <c r="H609" s="35"/>
      <c r="I609" s="36"/>
      <c r="L609" s="61"/>
      <c r="M609" s="63"/>
      <c r="N609" s="35"/>
      <c r="S609" s="41"/>
      <c r="AB609" s="32"/>
      <c r="AC609" s="34"/>
      <c r="AD609" s="28"/>
      <c r="AE609" s="28"/>
      <c r="AF609" s="30"/>
    </row>
    <row r="610" spans="2:32" x14ac:dyDescent="0.25">
      <c r="B610" s="28"/>
      <c r="C610" s="40"/>
      <c r="F610" s="35"/>
      <c r="G610" s="36"/>
      <c r="H610" s="35"/>
      <c r="I610" s="36"/>
      <c r="L610" s="61"/>
      <c r="M610" s="63"/>
      <c r="N610" s="35"/>
      <c r="S610" s="41"/>
      <c r="AB610" s="32"/>
      <c r="AC610" s="34"/>
      <c r="AD610" s="28"/>
      <c r="AE610" s="28"/>
      <c r="AF610" s="30"/>
    </row>
    <row r="611" spans="2:32" x14ac:dyDescent="0.25">
      <c r="B611" s="28"/>
      <c r="C611" s="40"/>
      <c r="G611" s="36"/>
      <c r="H611" s="35"/>
      <c r="I611" s="36"/>
      <c r="L611" s="61"/>
      <c r="M611" s="63"/>
      <c r="N611" s="35"/>
      <c r="S611" s="41"/>
      <c r="AB611" s="32"/>
      <c r="AC611" s="34"/>
      <c r="AD611" s="28"/>
      <c r="AE611" s="28"/>
      <c r="AF611" s="30"/>
    </row>
    <row r="612" spans="2:32" x14ac:dyDescent="0.25">
      <c r="B612" s="28"/>
      <c r="C612" s="40"/>
      <c r="F612" s="35"/>
      <c r="G612" s="36"/>
      <c r="H612" s="35"/>
      <c r="I612" s="36"/>
      <c r="L612" s="61"/>
      <c r="M612" s="63"/>
      <c r="N612" s="35"/>
      <c r="S612" s="41"/>
      <c r="AB612" s="32"/>
      <c r="AC612" s="34"/>
      <c r="AD612" s="28"/>
      <c r="AE612" s="28"/>
      <c r="AF612" s="30"/>
    </row>
    <row r="613" spans="2:32" x14ac:dyDescent="0.25">
      <c r="B613" s="28"/>
      <c r="C613" s="40"/>
      <c r="F613" s="35"/>
      <c r="G613" s="36"/>
      <c r="H613" s="35"/>
      <c r="I613" s="36"/>
      <c r="L613" s="61"/>
      <c r="M613" s="63"/>
      <c r="N613" s="35"/>
      <c r="S613" s="41"/>
      <c r="AB613" s="32"/>
      <c r="AC613" s="34"/>
      <c r="AD613" s="28"/>
      <c r="AE613" s="28"/>
      <c r="AF613" s="30"/>
    </row>
    <row r="614" spans="2:32" x14ac:dyDescent="0.25">
      <c r="B614" s="28"/>
      <c r="C614" s="40"/>
      <c r="G614" s="36"/>
      <c r="H614" s="35"/>
      <c r="I614" s="36"/>
      <c r="L614" s="61"/>
      <c r="M614" s="63"/>
      <c r="P614" s="34"/>
      <c r="R614" s="28"/>
      <c r="AF614" s="30"/>
    </row>
    <row r="615" spans="2:32" x14ac:dyDescent="0.25">
      <c r="B615" s="28"/>
      <c r="C615" s="40"/>
      <c r="G615" s="36"/>
      <c r="H615" s="35"/>
      <c r="I615" s="36"/>
      <c r="L615" s="61"/>
      <c r="M615" s="63"/>
      <c r="P615" s="34"/>
      <c r="R615" s="28"/>
      <c r="AF615" s="30"/>
    </row>
    <row r="616" spans="2:32" x14ac:dyDescent="0.25">
      <c r="B616" s="28"/>
      <c r="C616" s="40"/>
      <c r="F616" s="35"/>
      <c r="G616" s="36"/>
      <c r="H616" s="35"/>
      <c r="I616" s="36"/>
      <c r="L616" s="61"/>
      <c r="M616" s="63"/>
      <c r="P616" s="34"/>
      <c r="R616" s="28"/>
      <c r="AB616" s="32"/>
      <c r="AC616" s="34"/>
      <c r="AD616" s="28"/>
      <c r="AE616" s="28"/>
      <c r="AF616" s="30"/>
    </row>
    <row r="617" spans="2:32" x14ac:dyDescent="0.25">
      <c r="B617" s="28"/>
      <c r="C617" s="40"/>
      <c r="G617" s="36"/>
      <c r="H617" s="35"/>
      <c r="I617" s="36"/>
      <c r="L617" s="61"/>
      <c r="M617" s="63"/>
      <c r="P617" s="34"/>
      <c r="R617" s="28"/>
      <c r="AB617" s="32"/>
      <c r="AC617" s="34"/>
      <c r="AD617" s="28"/>
      <c r="AE617" s="28"/>
      <c r="AF617" s="30"/>
    </row>
    <row r="618" spans="2:32" x14ac:dyDescent="0.25">
      <c r="B618" s="28"/>
      <c r="C618" s="40"/>
      <c r="G618" s="36"/>
      <c r="H618" s="35"/>
      <c r="I618" s="36"/>
      <c r="L618" s="61"/>
      <c r="M618" s="63"/>
      <c r="P618" s="34"/>
      <c r="R618" s="28"/>
      <c r="AB618" s="32"/>
      <c r="AC618" s="34"/>
      <c r="AD618" s="28"/>
      <c r="AE618" s="28"/>
      <c r="AF618" s="30"/>
    </row>
    <row r="619" spans="2:32" x14ac:dyDescent="0.25">
      <c r="B619" s="28"/>
      <c r="C619" s="40"/>
      <c r="G619" s="36"/>
      <c r="H619" s="35"/>
      <c r="I619" s="36"/>
      <c r="L619" s="61"/>
      <c r="M619" s="63"/>
      <c r="P619" s="34"/>
      <c r="R619" s="28"/>
      <c r="AB619" s="32"/>
      <c r="AC619" s="34"/>
      <c r="AD619" s="28"/>
      <c r="AE619" s="28"/>
      <c r="AF619" s="30"/>
    </row>
    <row r="620" spans="2:32" x14ac:dyDescent="0.25">
      <c r="B620" s="28"/>
      <c r="C620" s="40"/>
      <c r="G620" s="36"/>
      <c r="H620" s="46"/>
      <c r="I620" s="36"/>
      <c r="L620" s="78"/>
      <c r="M620" s="79"/>
      <c r="AB620" s="32"/>
      <c r="AC620" s="34"/>
      <c r="AD620" s="28"/>
      <c r="AE620" s="28"/>
      <c r="AF620" s="30"/>
    </row>
    <row r="621" spans="2:32" x14ac:dyDescent="0.25">
      <c r="B621" s="28"/>
      <c r="C621" s="40"/>
      <c r="F621" s="35"/>
      <c r="G621" s="36"/>
      <c r="H621" s="35"/>
      <c r="I621" s="36"/>
      <c r="L621" s="61"/>
      <c r="M621" s="63"/>
      <c r="P621" s="34"/>
      <c r="R621" s="28"/>
      <c r="AF621" s="30"/>
    </row>
    <row r="622" spans="2:32" x14ac:dyDescent="0.25">
      <c r="B622" s="28"/>
      <c r="C622" s="40"/>
      <c r="F622" s="35"/>
      <c r="G622" s="36"/>
      <c r="H622" s="35"/>
      <c r="I622" s="36"/>
      <c r="L622" s="61"/>
      <c r="M622" s="63"/>
      <c r="P622" s="34"/>
      <c r="R622" s="28"/>
      <c r="AF622" s="30"/>
    </row>
    <row r="623" spans="2:32" x14ac:dyDescent="0.25">
      <c r="B623" s="28"/>
      <c r="C623" s="40"/>
      <c r="F623" s="35"/>
      <c r="G623" s="36"/>
      <c r="H623" s="35"/>
      <c r="I623" s="36"/>
      <c r="L623" s="61"/>
      <c r="M623" s="63"/>
      <c r="P623" s="34"/>
      <c r="R623" s="28"/>
      <c r="AF623" s="30"/>
    </row>
    <row r="624" spans="2:32" x14ac:dyDescent="0.25">
      <c r="B624" s="28"/>
      <c r="C624" s="40"/>
      <c r="L624" s="78"/>
      <c r="M624" s="79"/>
      <c r="AB624" s="32"/>
      <c r="AC624" s="34"/>
      <c r="AD624" s="28"/>
      <c r="AE624" s="28"/>
      <c r="AF624" s="30"/>
    </row>
    <row r="625" spans="2:32" x14ac:dyDescent="0.25">
      <c r="B625" s="28"/>
      <c r="C625" s="40"/>
      <c r="L625" s="78"/>
      <c r="M625" s="79"/>
      <c r="AB625" s="32"/>
      <c r="AC625" s="34"/>
      <c r="AD625" s="28"/>
      <c r="AE625" s="28"/>
      <c r="AF625" s="30"/>
    </row>
    <row r="626" spans="2:32" x14ac:dyDescent="0.25">
      <c r="B626" s="28"/>
      <c r="C626" s="40"/>
      <c r="G626" s="36"/>
      <c r="H626" s="35"/>
      <c r="I626" s="36"/>
      <c r="L626" s="61"/>
      <c r="M626" s="63"/>
      <c r="P626" s="34"/>
      <c r="R626" s="28"/>
      <c r="AF626" s="30"/>
    </row>
    <row r="627" spans="2:32" x14ac:dyDescent="0.25">
      <c r="B627" s="28"/>
      <c r="C627" s="40"/>
      <c r="F627" s="35"/>
      <c r="G627" s="36"/>
      <c r="H627" s="35"/>
      <c r="I627" s="36"/>
      <c r="L627" s="61"/>
      <c r="M627" s="63"/>
      <c r="N627" s="35"/>
      <c r="S627" s="41"/>
      <c r="AB627" s="32"/>
      <c r="AC627" s="34"/>
      <c r="AD627" s="28"/>
      <c r="AE627" s="28"/>
      <c r="AF627" s="30"/>
    </row>
    <row r="628" spans="2:32" x14ac:dyDescent="0.25">
      <c r="B628" s="28"/>
      <c r="C628" s="40"/>
      <c r="L628" s="78"/>
      <c r="M628" s="79"/>
      <c r="AB628" s="32"/>
      <c r="AC628" s="34"/>
      <c r="AD628" s="28"/>
      <c r="AE628" s="28"/>
      <c r="AF628" s="30"/>
    </row>
    <row r="629" spans="2:32" x14ac:dyDescent="0.25">
      <c r="B629" s="28"/>
      <c r="C629" s="40"/>
      <c r="G629" s="36"/>
      <c r="H629" s="35"/>
      <c r="I629" s="36"/>
      <c r="L629" s="61"/>
      <c r="M629" s="63"/>
      <c r="P629" s="34"/>
      <c r="R629" s="28"/>
      <c r="AB629" s="32"/>
      <c r="AC629" s="34"/>
      <c r="AD629" s="28"/>
      <c r="AE629" s="28"/>
      <c r="AF629" s="30"/>
    </row>
    <row r="630" spans="2:32" x14ac:dyDescent="0.25">
      <c r="B630" s="28"/>
      <c r="C630" s="40"/>
      <c r="F630" s="35"/>
      <c r="G630" s="36"/>
      <c r="H630" s="35"/>
      <c r="I630" s="36"/>
      <c r="L630" s="78"/>
      <c r="M630" s="79"/>
      <c r="AB630" s="32"/>
      <c r="AC630" s="34"/>
      <c r="AD630" s="28"/>
      <c r="AE630" s="28"/>
      <c r="AF630" s="30"/>
    </row>
    <row r="631" spans="2:32" x14ac:dyDescent="0.25">
      <c r="B631" s="28"/>
      <c r="C631" s="40"/>
      <c r="F631" s="35"/>
      <c r="G631" s="36"/>
      <c r="I631" s="36"/>
      <c r="L631" s="61"/>
      <c r="M631" s="63"/>
      <c r="N631" s="35"/>
      <c r="S631" s="41"/>
      <c r="AB631" s="32"/>
      <c r="AC631" s="34"/>
      <c r="AD631" s="28"/>
      <c r="AE631" s="28"/>
      <c r="AF631" s="30"/>
    </row>
    <row r="632" spans="2:32" x14ac:dyDescent="0.25">
      <c r="B632" s="28"/>
      <c r="C632" s="40"/>
      <c r="F632" s="35"/>
      <c r="G632" s="36"/>
      <c r="H632" s="35"/>
      <c r="I632" s="36"/>
      <c r="L632" s="61"/>
      <c r="M632" s="63"/>
      <c r="N632" s="35"/>
      <c r="S632" s="41"/>
      <c r="AB632" s="32"/>
      <c r="AC632" s="34"/>
      <c r="AD632" s="28"/>
      <c r="AE632" s="28"/>
      <c r="AF632" s="30"/>
    </row>
    <row r="633" spans="2:32" x14ac:dyDescent="0.25">
      <c r="B633" s="28"/>
      <c r="C633" s="40"/>
      <c r="G633" s="36"/>
      <c r="H633" s="35"/>
      <c r="I633" s="36"/>
      <c r="L633" s="61"/>
      <c r="M633" s="63"/>
      <c r="N633" s="35"/>
      <c r="S633" s="41"/>
      <c r="AB633" s="32"/>
      <c r="AC633" s="34"/>
      <c r="AD633" s="28"/>
      <c r="AE633" s="28"/>
      <c r="AF633" s="30"/>
    </row>
    <row r="634" spans="2:32" x14ac:dyDescent="0.25">
      <c r="B634" s="28"/>
      <c r="C634" s="40"/>
      <c r="F634" s="35"/>
      <c r="G634" s="36"/>
      <c r="H634" s="35"/>
      <c r="I634" s="36"/>
      <c r="L634" s="61"/>
      <c r="M634" s="63"/>
      <c r="N634" s="35"/>
      <c r="S634" s="41"/>
      <c r="AB634" s="32"/>
      <c r="AC634" s="34"/>
      <c r="AD634" s="28"/>
      <c r="AE634" s="28"/>
      <c r="AF634" s="30"/>
    </row>
    <row r="635" spans="2:32" x14ac:dyDescent="0.25">
      <c r="B635" s="28"/>
      <c r="C635" s="40"/>
      <c r="G635" s="36"/>
      <c r="H635" s="35"/>
      <c r="I635" s="36"/>
      <c r="L635" s="61"/>
      <c r="M635" s="63"/>
      <c r="N635" s="35"/>
      <c r="S635" s="41"/>
      <c r="AB635" s="32"/>
      <c r="AC635" s="34"/>
      <c r="AD635" s="28"/>
      <c r="AE635" s="28"/>
      <c r="AF635" s="30"/>
    </row>
    <row r="636" spans="2:32" x14ac:dyDescent="0.25">
      <c r="B636" s="28"/>
      <c r="C636" s="40"/>
      <c r="F636" s="35"/>
      <c r="G636" s="36"/>
      <c r="H636" s="35"/>
      <c r="I636" s="36"/>
      <c r="L636" s="61"/>
      <c r="M636" s="63"/>
      <c r="N636" s="35"/>
      <c r="S636" s="41"/>
      <c r="AB636" s="32"/>
      <c r="AC636" s="34"/>
      <c r="AD636" s="28"/>
      <c r="AE636" s="28"/>
      <c r="AF636" s="30"/>
    </row>
    <row r="637" spans="2:32" x14ac:dyDescent="0.25">
      <c r="B637" s="28"/>
      <c r="C637" s="40"/>
      <c r="F637" s="35"/>
      <c r="G637" s="36"/>
      <c r="H637" s="35"/>
      <c r="I637" s="36"/>
      <c r="L637" s="78"/>
      <c r="M637" s="79"/>
      <c r="AF637" s="30"/>
    </row>
    <row r="638" spans="2:32" x14ac:dyDescent="0.25">
      <c r="B638" s="28"/>
      <c r="C638" s="40"/>
      <c r="F638" s="35"/>
      <c r="G638" s="36"/>
      <c r="H638" s="35"/>
      <c r="I638" s="36"/>
      <c r="L638" s="78"/>
      <c r="M638" s="79"/>
      <c r="AB638" s="32"/>
      <c r="AC638" s="34"/>
      <c r="AD638" s="28"/>
      <c r="AE638" s="28"/>
      <c r="AF638" s="30"/>
    </row>
    <row r="639" spans="2:32" x14ac:dyDescent="0.25">
      <c r="B639" s="28"/>
      <c r="C639" s="40"/>
      <c r="F639" s="35"/>
      <c r="G639" s="36"/>
      <c r="H639" s="35"/>
      <c r="I639" s="36"/>
      <c r="L639" s="78"/>
      <c r="M639" s="79"/>
      <c r="AB639" s="32"/>
      <c r="AC639" s="34"/>
      <c r="AD639" s="28"/>
      <c r="AE639" s="28"/>
      <c r="AF639" s="30"/>
    </row>
    <row r="640" spans="2:32" x14ac:dyDescent="0.25">
      <c r="B640" s="28"/>
      <c r="C640" s="40"/>
      <c r="F640" s="35"/>
      <c r="G640" s="36"/>
      <c r="H640" s="35"/>
      <c r="I640" s="36"/>
      <c r="L640" s="78"/>
      <c r="M640" s="79"/>
      <c r="AB640" s="32"/>
      <c r="AC640" s="34"/>
      <c r="AD640" s="28"/>
      <c r="AE640" s="28"/>
      <c r="AF640" s="30"/>
    </row>
    <row r="641" spans="2:32" x14ac:dyDescent="0.25">
      <c r="B641" s="28"/>
      <c r="C641" s="40"/>
      <c r="F641" s="35"/>
      <c r="G641" s="36"/>
      <c r="H641" s="35"/>
      <c r="I641" s="36"/>
      <c r="L641" s="61"/>
      <c r="M641" s="63"/>
      <c r="P641" s="34"/>
      <c r="R641" s="28"/>
      <c r="AF641" s="30"/>
    </row>
    <row r="642" spans="2:32" x14ac:dyDescent="0.25">
      <c r="B642" s="28"/>
      <c r="C642" s="40"/>
      <c r="F642" s="35"/>
      <c r="G642" s="36"/>
      <c r="H642" s="35"/>
      <c r="I642" s="36"/>
      <c r="L642" s="61"/>
      <c r="M642" s="63"/>
      <c r="P642" s="34"/>
      <c r="R642" s="28"/>
      <c r="AF642" s="30"/>
    </row>
    <row r="643" spans="2:32" x14ac:dyDescent="0.25">
      <c r="B643" s="28"/>
      <c r="C643" s="40"/>
      <c r="F643" s="35"/>
      <c r="G643" s="36"/>
      <c r="H643" s="35"/>
      <c r="I643" s="36"/>
      <c r="L643" s="61"/>
      <c r="M643" s="63"/>
      <c r="P643" s="34"/>
      <c r="R643" s="28"/>
      <c r="AF643" s="30"/>
    </row>
    <row r="644" spans="2:32" x14ac:dyDescent="0.25">
      <c r="B644" s="28"/>
      <c r="C644" s="40"/>
      <c r="F644" s="35"/>
      <c r="G644" s="36"/>
      <c r="H644" s="35"/>
      <c r="I644" s="36"/>
      <c r="L644" s="61"/>
      <c r="M644" s="63"/>
      <c r="P644" s="34"/>
      <c r="R644" s="28"/>
      <c r="AF644" s="30"/>
    </row>
    <row r="645" spans="2:32" x14ac:dyDescent="0.25">
      <c r="B645" s="28"/>
      <c r="C645" s="40"/>
      <c r="F645" s="35"/>
      <c r="G645" s="36"/>
      <c r="H645" s="35"/>
      <c r="I645" s="36"/>
      <c r="L645" s="61"/>
      <c r="M645" s="63"/>
      <c r="P645" s="34"/>
      <c r="R645" s="28"/>
      <c r="AB645" s="32"/>
      <c r="AC645" s="34"/>
      <c r="AD645" s="28"/>
      <c r="AE645" s="28"/>
      <c r="AF645" s="30"/>
    </row>
    <row r="646" spans="2:32" x14ac:dyDescent="0.25">
      <c r="B646" s="28"/>
      <c r="C646" s="40"/>
      <c r="F646" s="35"/>
      <c r="G646" s="36"/>
      <c r="H646" s="35"/>
      <c r="I646" s="36"/>
      <c r="L646" s="61"/>
      <c r="M646" s="63"/>
      <c r="P646" s="34"/>
      <c r="R646" s="28"/>
      <c r="AF646" s="30"/>
    </row>
    <row r="647" spans="2:32" x14ac:dyDescent="0.25">
      <c r="B647" s="28"/>
      <c r="C647" s="40"/>
      <c r="F647" s="35"/>
      <c r="G647" s="36"/>
      <c r="H647" s="35"/>
      <c r="I647" s="36"/>
      <c r="L647" s="61"/>
      <c r="M647" s="63"/>
      <c r="P647" s="34"/>
      <c r="R647" s="28"/>
      <c r="AF647" s="30"/>
    </row>
    <row r="648" spans="2:32" x14ac:dyDescent="0.25">
      <c r="B648" s="28"/>
      <c r="C648" s="40"/>
      <c r="G648" s="36"/>
      <c r="H648" s="35"/>
      <c r="I648" s="36"/>
      <c r="L648" s="61"/>
      <c r="M648" s="63"/>
      <c r="P648" s="34"/>
      <c r="R648" s="28"/>
      <c r="AF648" s="30"/>
    </row>
    <row r="649" spans="2:32" x14ac:dyDescent="0.25">
      <c r="B649" s="28"/>
      <c r="C649" s="40"/>
      <c r="F649" s="35"/>
      <c r="G649" s="36"/>
      <c r="H649" s="35"/>
      <c r="I649" s="36"/>
      <c r="L649" s="61"/>
      <c r="M649" s="63"/>
      <c r="P649" s="34"/>
      <c r="R649" s="28"/>
      <c r="AF649" s="30"/>
    </row>
    <row r="650" spans="2:32" x14ac:dyDescent="0.25">
      <c r="B650" s="28"/>
      <c r="C650" s="40"/>
      <c r="G650" s="36"/>
      <c r="H650" s="35"/>
      <c r="I650" s="36"/>
      <c r="L650" s="61"/>
      <c r="M650" s="63"/>
      <c r="N650" s="35"/>
      <c r="S650" s="41"/>
      <c r="AB650" s="32"/>
      <c r="AC650" s="34"/>
      <c r="AD650" s="28"/>
      <c r="AE650" s="28"/>
      <c r="AF650" s="30"/>
    </row>
    <row r="651" spans="2:32" x14ac:dyDescent="0.25">
      <c r="B651" s="28"/>
      <c r="C651" s="40"/>
      <c r="F651" s="35"/>
      <c r="G651" s="36"/>
      <c r="H651" s="35"/>
      <c r="I651" s="36"/>
      <c r="L651" s="61"/>
      <c r="M651" s="63"/>
      <c r="N651" s="35"/>
      <c r="S651" s="41"/>
      <c r="AB651" s="32"/>
      <c r="AC651" s="34"/>
      <c r="AD651" s="28"/>
      <c r="AE651" s="28"/>
      <c r="AF651" s="30"/>
    </row>
    <row r="652" spans="2:32" x14ac:dyDescent="0.25">
      <c r="B652" s="28"/>
      <c r="C652" s="40"/>
      <c r="F652" s="35"/>
      <c r="G652" s="36"/>
      <c r="H652" s="35"/>
      <c r="I652" s="36"/>
      <c r="L652" s="61"/>
      <c r="M652" s="63"/>
      <c r="N652" s="35"/>
      <c r="S652" s="41"/>
      <c r="AB652" s="32"/>
      <c r="AC652" s="34"/>
      <c r="AD652" s="28"/>
      <c r="AE652" s="28"/>
      <c r="AF652" s="30"/>
    </row>
    <row r="653" spans="2:32" x14ac:dyDescent="0.25">
      <c r="B653" s="28"/>
      <c r="C653" s="40"/>
      <c r="F653" s="35"/>
      <c r="G653" s="36"/>
      <c r="H653" s="35"/>
      <c r="I653" s="36"/>
      <c r="L653" s="61"/>
      <c r="M653" s="63"/>
      <c r="N653" s="35"/>
      <c r="S653" s="41"/>
      <c r="AB653" s="32"/>
      <c r="AC653" s="34"/>
      <c r="AD653" s="28"/>
      <c r="AE653" s="28"/>
      <c r="AF653" s="30"/>
    </row>
    <row r="654" spans="2:32" x14ac:dyDescent="0.25">
      <c r="B654" s="28"/>
      <c r="C654" s="40"/>
      <c r="G654" s="36"/>
      <c r="H654" s="35"/>
      <c r="I654" s="36"/>
      <c r="L654" s="61"/>
      <c r="M654" s="63"/>
      <c r="N654" s="35"/>
      <c r="S654" s="41"/>
      <c r="AB654" s="32"/>
      <c r="AC654" s="34"/>
      <c r="AD654" s="28"/>
      <c r="AE654" s="28"/>
      <c r="AF654" s="30"/>
    </row>
    <row r="655" spans="2:32" x14ac:dyDescent="0.25">
      <c r="B655" s="28"/>
      <c r="C655" s="40"/>
      <c r="G655" s="36"/>
      <c r="I655" s="36"/>
      <c r="L655" s="61"/>
      <c r="M655" s="63"/>
      <c r="P655" s="34"/>
      <c r="R655" s="28"/>
      <c r="AF655" s="30"/>
    </row>
    <row r="656" spans="2:32" x14ac:dyDescent="0.25">
      <c r="B656" s="28"/>
      <c r="C656" s="40"/>
      <c r="G656" s="36"/>
      <c r="H656" s="35"/>
      <c r="I656" s="36"/>
      <c r="L656" s="61"/>
      <c r="M656" s="63"/>
      <c r="P656" s="34"/>
      <c r="R656" s="28"/>
      <c r="AF656" s="30"/>
    </row>
    <row r="657" spans="2:32" x14ac:dyDescent="0.25">
      <c r="B657" s="28"/>
      <c r="C657" s="40"/>
      <c r="G657" s="36"/>
      <c r="I657" s="36"/>
      <c r="L657" s="61"/>
      <c r="M657" s="63"/>
      <c r="P657" s="34"/>
      <c r="R657" s="28"/>
      <c r="AF657" s="30"/>
    </row>
    <row r="658" spans="2:32" x14ac:dyDescent="0.25">
      <c r="B658" s="28"/>
      <c r="C658" s="40"/>
      <c r="F658" s="35"/>
      <c r="G658" s="36"/>
      <c r="H658" s="35"/>
      <c r="I658" s="36"/>
      <c r="L658" s="61"/>
      <c r="M658" s="63"/>
      <c r="P658" s="34"/>
      <c r="R658" s="28"/>
      <c r="AF658" s="30"/>
    </row>
    <row r="659" spans="2:32" x14ac:dyDescent="0.25">
      <c r="B659" s="28"/>
      <c r="C659" s="40"/>
      <c r="G659" s="36"/>
      <c r="H659" s="35"/>
      <c r="I659" s="36"/>
      <c r="L659" s="61"/>
      <c r="M659" s="63"/>
      <c r="P659" s="34"/>
      <c r="R659" s="28"/>
      <c r="AF659" s="30"/>
    </row>
    <row r="660" spans="2:32" x14ac:dyDescent="0.25">
      <c r="B660" s="28"/>
      <c r="C660" s="40"/>
      <c r="G660" s="36"/>
      <c r="H660" s="35"/>
      <c r="I660" s="36"/>
      <c r="L660" s="61"/>
      <c r="M660" s="63"/>
      <c r="P660" s="34"/>
      <c r="R660" s="28"/>
      <c r="AF660" s="30"/>
    </row>
    <row r="661" spans="2:32" x14ac:dyDescent="0.25">
      <c r="B661" s="28"/>
      <c r="C661" s="40"/>
      <c r="G661" s="36"/>
      <c r="H661" s="35"/>
      <c r="I661" s="36"/>
      <c r="L661" s="61"/>
      <c r="M661" s="63"/>
      <c r="P661" s="34"/>
      <c r="R661" s="28"/>
      <c r="AF661" s="30"/>
    </row>
    <row r="662" spans="2:32" x14ac:dyDescent="0.25">
      <c r="B662" s="28"/>
      <c r="C662" s="40"/>
      <c r="F662" s="35"/>
      <c r="G662" s="36"/>
      <c r="H662" s="35"/>
      <c r="I662" s="36"/>
      <c r="L662" s="78"/>
      <c r="M662" s="79"/>
      <c r="P662" s="34"/>
      <c r="R662" s="28"/>
      <c r="AB662" s="32"/>
      <c r="AC662" s="34"/>
      <c r="AD662" s="28"/>
      <c r="AE662" s="28"/>
      <c r="AF662" s="30"/>
    </row>
    <row r="663" spans="2:32" x14ac:dyDescent="0.25">
      <c r="B663" s="28"/>
      <c r="C663" s="40"/>
      <c r="G663" s="36"/>
      <c r="H663" s="35"/>
      <c r="I663" s="36"/>
      <c r="L663" s="61"/>
      <c r="M663" s="63"/>
      <c r="P663" s="34"/>
      <c r="R663" s="28"/>
      <c r="AB663" s="32"/>
      <c r="AC663" s="34"/>
      <c r="AD663" s="28"/>
      <c r="AE663" s="28"/>
      <c r="AF663" s="30"/>
    </row>
    <row r="664" spans="2:32" x14ac:dyDescent="0.25">
      <c r="B664" s="28"/>
      <c r="C664" s="40"/>
      <c r="G664" s="36"/>
      <c r="H664" s="35"/>
      <c r="I664" s="36"/>
      <c r="L664" s="61"/>
      <c r="M664" s="63"/>
      <c r="P664" s="34"/>
      <c r="R664" s="28"/>
      <c r="AB664" s="32"/>
      <c r="AC664" s="34"/>
      <c r="AD664" s="28"/>
      <c r="AE664" s="28"/>
      <c r="AF664" s="30"/>
    </row>
    <row r="665" spans="2:32" x14ac:dyDescent="0.25">
      <c r="B665" s="28"/>
      <c r="C665" s="40"/>
      <c r="G665" s="36"/>
      <c r="H665" s="35"/>
      <c r="I665" s="36"/>
      <c r="L665" s="61"/>
      <c r="M665" s="63"/>
      <c r="P665" s="34"/>
      <c r="R665" s="28"/>
      <c r="AB665" s="32"/>
      <c r="AC665" s="34"/>
      <c r="AD665" s="28"/>
      <c r="AE665" s="28"/>
      <c r="AF665" s="30"/>
    </row>
    <row r="666" spans="2:32" x14ac:dyDescent="0.25">
      <c r="B666" s="28"/>
      <c r="C666" s="40"/>
      <c r="G666" s="36"/>
      <c r="H666" s="35"/>
      <c r="I666" s="36"/>
      <c r="L666" s="61"/>
      <c r="M666" s="63"/>
      <c r="P666" s="34"/>
      <c r="R666" s="28"/>
      <c r="AB666" s="32"/>
      <c r="AC666" s="34"/>
      <c r="AD666" s="28"/>
      <c r="AE666" s="28"/>
      <c r="AF666" s="30"/>
    </row>
    <row r="667" spans="2:32" x14ac:dyDescent="0.25">
      <c r="B667" s="28"/>
      <c r="C667" s="40"/>
      <c r="F667" s="35"/>
      <c r="G667" s="36"/>
      <c r="I667" s="36"/>
      <c r="L667" s="78"/>
      <c r="M667" s="79"/>
      <c r="AB667" s="32"/>
      <c r="AC667" s="34"/>
      <c r="AD667" s="28"/>
      <c r="AE667" s="28"/>
      <c r="AF667" s="30"/>
    </row>
    <row r="668" spans="2:32" x14ac:dyDescent="0.25">
      <c r="B668" s="28"/>
      <c r="C668" s="40"/>
      <c r="F668" s="46"/>
      <c r="G668" s="36"/>
      <c r="I668" s="36"/>
      <c r="L668" s="78"/>
      <c r="M668" s="79"/>
      <c r="AB668" s="32"/>
      <c r="AC668" s="34"/>
      <c r="AD668" s="28"/>
      <c r="AE668" s="28"/>
      <c r="AF668" s="30"/>
    </row>
    <row r="669" spans="2:32" x14ac:dyDescent="0.25">
      <c r="B669" s="28"/>
      <c r="C669" s="40"/>
      <c r="F669" s="46"/>
      <c r="G669" s="36"/>
      <c r="H669" s="46"/>
      <c r="I669" s="36"/>
      <c r="L669" s="78"/>
      <c r="M669" s="79"/>
      <c r="AB669" s="32"/>
      <c r="AC669" s="34"/>
      <c r="AD669" s="28"/>
      <c r="AE669" s="28"/>
      <c r="AF669" s="30"/>
    </row>
    <row r="670" spans="2:32" x14ac:dyDescent="0.25">
      <c r="B670" s="28"/>
      <c r="C670" s="40"/>
      <c r="F670" s="35"/>
      <c r="G670" s="36"/>
      <c r="I670" s="36"/>
      <c r="L670" s="78"/>
      <c r="M670" s="79"/>
      <c r="AB670" s="32"/>
      <c r="AC670" s="34"/>
      <c r="AD670" s="28"/>
      <c r="AE670" s="28"/>
      <c r="AF670" s="30"/>
    </row>
    <row r="671" spans="2:32" x14ac:dyDescent="0.25">
      <c r="B671" s="28"/>
      <c r="C671" s="40"/>
      <c r="F671" s="35"/>
      <c r="G671" s="36"/>
      <c r="I671" s="36"/>
      <c r="L671" s="78"/>
      <c r="M671" s="79"/>
      <c r="AF671" s="30"/>
    </row>
    <row r="672" spans="2:32" x14ac:dyDescent="0.25">
      <c r="B672" s="28"/>
      <c r="C672" s="40"/>
      <c r="G672" s="36"/>
      <c r="H672" s="35"/>
      <c r="I672" s="36"/>
      <c r="L672" s="61"/>
      <c r="M672" s="63"/>
      <c r="P672" s="34"/>
      <c r="R672" s="28"/>
      <c r="AF672" s="30"/>
    </row>
    <row r="673" spans="2:32" x14ac:dyDescent="0.25">
      <c r="B673" s="28"/>
      <c r="C673" s="40"/>
      <c r="F673" s="35"/>
      <c r="G673" s="36"/>
      <c r="H673" s="35"/>
      <c r="I673" s="36"/>
      <c r="L673" s="61"/>
      <c r="M673" s="63"/>
      <c r="P673" s="34"/>
      <c r="R673" s="28"/>
      <c r="AB673" s="32"/>
      <c r="AC673" s="34"/>
      <c r="AD673" s="28"/>
      <c r="AF673" s="30"/>
    </row>
    <row r="674" spans="2:32" x14ac:dyDescent="0.25">
      <c r="B674" s="28"/>
      <c r="C674" s="40"/>
      <c r="F674" s="35"/>
      <c r="G674" s="36"/>
      <c r="H674" s="35"/>
      <c r="I674" s="36"/>
      <c r="L674" s="61"/>
      <c r="M674" s="63"/>
      <c r="P674" s="34"/>
      <c r="R674" s="28"/>
      <c r="AF674" s="30"/>
    </row>
    <row r="675" spans="2:32" x14ac:dyDescent="0.25">
      <c r="B675" s="28"/>
      <c r="C675" s="40"/>
      <c r="L675" s="61"/>
      <c r="M675" s="63"/>
      <c r="AB675" s="32"/>
      <c r="AC675" s="34"/>
      <c r="AD675" s="28"/>
      <c r="AE675" s="28"/>
      <c r="AF675" s="30"/>
    </row>
    <row r="676" spans="2:32" x14ac:dyDescent="0.25">
      <c r="B676" s="28"/>
      <c r="C676" s="40"/>
      <c r="L676" s="78"/>
      <c r="M676" s="79"/>
      <c r="AB676" s="32"/>
      <c r="AC676" s="34"/>
      <c r="AD676" s="28"/>
      <c r="AE676" s="28"/>
      <c r="AF676" s="30"/>
    </row>
    <row r="677" spans="2:32" x14ac:dyDescent="0.25">
      <c r="B677" s="28"/>
      <c r="C677" s="40"/>
      <c r="L677" s="78"/>
      <c r="M677" s="79"/>
      <c r="AE677" s="28"/>
      <c r="AF677" s="30"/>
    </row>
    <row r="678" spans="2:32" x14ac:dyDescent="0.25">
      <c r="B678" s="28"/>
      <c r="C678" s="40"/>
      <c r="L678" s="78"/>
      <c r="M678" s="79"/>
      <c r="AB678" s="32"/>
      <c r="AC678" s="34"/>
      <c r="AD678" s="28"/>
      <c r="AE678" s="28"/>
      <c r="AF678" s="30"/>
    </row>
    <row r="679" spans="2:32" x14ac:dyDescent="0.25">
      <c r="B679" s="28"/>
      <c r="C679" s="40"/>
      <c r="L679" s="78"/>
      <c r="M679" s="79"/>
      <c r="AB679" s="32"/>
      <c r="AC679" s="34"/>
      <c r="AD679" s="28"/>
      <c r="AE679" s="28"/>
      <c r="AF679" s="30"/>
    </row>
    <row r="680" spans="2:32" x14ac:dyDescent="0.25">
      <c r="B680" s="28"/>
      <c r="C680" s="40"/>
      <c r="L680" s="78"/>
      <c r="M680" s="79"/>
      <c r="AB680" s="32"/>
      <c r="AC680" s="34"/>
      <c r="AD680" s="28"/>
      <c r="AE680" s="28"/>
      <c r="AF680" s="30"/>
    </row>
    <row r="681" spans="2:32" x14ac:dyDescent="0.25">
      <c r="B681" s="28"/>
      <c r="C681" s="40"/>
      <c r="F681" s="35"/>
      <c r="G681" s="36"/>
      <c r="H681" s="35"/>
      <c r="I681" s="36"/>
      <c r="L681" s="61"/>
      <c r="M681" s="63"/>
      <c r="N681" s="35"/>
      <c r="S681" s="41"/>
      <c r="AB681" s="32"/>
      <c r="AC681" s="34"/>
      <c r="AD681" s="28"/>
      <c r="AE681" s="28"/>
      <c r="AF681" s="30"/>
    </row>
    <row r="682" spans="2:32" x14ac:dyDescent="0.25">
      <c r="B682" s="28"/>
      <c r="C682" s="40"/>
      <c r="F682" s="35"/>
      <c r="G682" s="36"/>
      <c r="H682" s="35"/>
      <c r="I682" s="36"/>
      <c r="L682" s="78"/>
      <c r="M682" s="79"/>
      <c r="N682" s="75"/>
      <c r="AB682" s="32"/>
      <c r="AC682" s="34"/>
      <c r="AD682" s="28"/>
      <c r="AE682" s="28"/>
      <c r="AF682" s="30"/>
    </row>
    <row r="683" spans="2:32" x14ac:dyDescent="0.25">
      <c r="B683" s="28"/>
      <c r="C683" s="40"/>
      <c r="F683" s="35"/>
      <c r="G683" s="36"/>
      <c r="H683" s="35"/>
      <c r="I683" s="36"/>
      <c r="L683" s="78"/>
      <c r="M683" s="79"/>
      <c r="N683" s="43"/>
      <c r="AB683" s="32"/>
      <c r="AC683" s="34"/>
      <c r="AD683" s="28"/>
      <c r="AE683" s="28"/>
      <c r="AF683" s="30"/>
    </row>
    <row r="684" spans="2:32" x14ac:dyDescent="0.25">
      <c r="B684" s="28"/>
      <c r="C684" s="40"/>
      <c r="F684" s="35"/>
      <c r="G684" s="36"/>
      <c r="H684" s="35"/>
      <c r="I684" s="36"/>
      <c r="L684" s="78"/>
      <c r="M684" s="79"/>
      <c r="AB684" s="32"/>
      <c r="AC684" s="34"/>
      <c r="AD684" s="28"/>
      <c r="AE684" s="28"/>
      <c r="AF684" s="30"/>
    </row>
    <row r="685" spans="2:32" x14ac:dyDescent="0.25">
      <c r="B685" s="28"/>
      <c r="C685" s="40"/>
      <c r="F685" s="35"/>
      <c r="G685" s="36"/>
      <c r="H685" s="35"/>
      <c r="I685" s="36"/>
      <c r="L685" s="78"/>
      <c r="M685" s="79"/>
      <c r="AB685" s="32"/>
      <c r="AC685" s="34"/>
      <c r="AD685" s="28"/>
      <c r="AE685" s="28"/>
      <c r="AF685" s="30"/>
    </row>
    <row r="686" spans="2:32" x14ac:dyDescent="0.25">
      <c r="B686" s="28"/>
      <c r="C686" s="40"/>
      <c r="F686" s="35"/>
      <c r="G686" s="36"/>
      <c r="H686" s="35"/>
      <c r="I686" s="36"/>
      <c r="L686" s="61"/>
      <c r="M686" s="63"/>
      <c r="P686" s="34"/>
      <c r="R686" s="28"/>
      <c r="AF686" s="30"/>
    </row>
    <row r="687" spans="2:32" x14ac:dyDescent="0.25">
      <c r="B687" s="28"/>
      <c r="C687" s="40"/>
      <c r="G687" s="36"/>
      <c r="H687" s="35"/>
      <c r="I687" s="36"/>
      <c r="L687" s="61"/>
      <c r="M687" s="63"/>
      <c r="P687" s="34"/>
      <c r="R687" s="28"/>
      <c r="AF687" s="30"/>
    </row>
    <row r="688" spans="2:32" x14ac:dyDescent="0.25">
      <c r="B688" s="28"/>
      <c r="C688" s="40"/>
      <c r="F688" s="35"/>
      <c r="G688" s="36"/>
      <c r="H688" s="35"/>
      <c r="I688" s="36"/>
      <c r="L688" s="61"/>
      <c r="M688" s="63"/>
      <c r="N688" s="35"/>
      <c r="S688" s="41"/>
      <c r="AB688" s="32"/>
      <c r="AC688" s="34"/>
      <c r="AD688" s="28"/>
      <c r="AE688" s="28"/>
      <c r="AF688" s="30"/>
    </row>
    <row r="689" spans="2:32" x14ac:dyDescent="0.25">
      <c r="B689" s="28"/>
      <c r="C689" s="40"/>
      <c r="F689" s="35"/>
      <c r="G689" s="36"/>
      <c r="H689" s="35"/>
      <c r="I689" s="36"/>
      <c r="L689" s="78"/>
      <c r="M689" s="79"/>
      <c r="N689" s="43"/>
      <c r="O689" s="113"/>
      <c r="P689" s="34"/>
      <c r="R689" s="28"/>
      <c r="AF689" s="30"/>
    </row>
    <row r="690" spans="2:32" x14ac:dyDescent="0.25">
      <c r="B690" s="28"/>
      <c r="C690" s="40"/>
      <c r="F690" s="35"/>
      <c r="G690" s="36"/>
      <c r="H690" s="35"/>
      <c r="I690" s="36"/>
      <c r="L690" s="61"/>
      <c r="M690" s="63"/>
      <c r="P690" s="34"/>
      <c r="R690" s="28"/>
      <c r="AF690" s="30"/>
    </row>
    <row r="691" spans="2:32" x14ac:dyDescent="0.25">
      <c r="B691" s="28"/>
      <c r="C691" s="40"/>
      <c r="G691" s="36"/>
      <c r="H691" s="35"/>
      <c r="I691" s="36"/>
      <c r="L691" s="61"/>
      <c r="M691" s="63"/>
      <c r="P691" s="34"/>
      <c r="R691" s="28"/>
      <c r="AB691" s="32"/>
      <c r="AC691" s="34"/>
      <c r="AD691" s="28"/>
      <c r="AE691" s="28"/>
      <c r="AF691" s="30"/>
    </row>
    <row r="692" spans="2:32" x14ac:dyDescent="0.25">
      <c r="B692" s="28"/>
      <c r="C692" s="40"/>
      <c r="G692" s="36"/>
      <c r="H692" s="35"/>
      <c r="I692" s="36"/>
      <c r="L692" s="61"/>
      <c r="M692" s="63"/>
      <c r="P692" s="34"/>
      <c r="R692" s="28"/>
      <c r="AB692" s="32"/>
      <c r="AC692" s="34"/>
      <c r="AD692" s="28"/>
      <c r="AE692" s="28"/>
      <c r="AF692" s="30"/>
    </row>
    <row r="693" spans="2:32" x14ac:dyDescent="0.25">
      <c r="B693" s="28"/>
      <c r="C693" s="40"/>
      <c r="F693" s="35"/>
      <c r="G693" s="36"/>
      <c r="H693" s="46"/>
      <c r="I693" s="36"/>
      <c r="L693" s="78"/>
      <c r="M693" s="79"/>
      <c r="AB693" s="32"/>
      <c r="AC693" s="34"/>
      <c r="AD693" s="28"/>
      <c r="AE693" s="28"/>
      <c r="AF693" s="30"/>
    </row>
    <row r="694" spans="2:32" x14ac:dyDescent="0.25">
      <c r="B694" s="28"/>
      <c r="C694" s="40"/>
      <c r="G694" s="36"/>
      <c r="H694" s="35"/>
      <c r="I694" s="36"/>
      <c r="L694" s="61"/>
      <c r="M694" s="63"/>
      <c r="P694" s="34"/>
      <c r="R694" s="28"/>
      <c r="AB694" s="32"/>
      <c r="AC694" s="34"/>
      <c r="AD694" s="28"/>
      <c r="AE694" s="28"/>
      <c r="AF694" s="30"/>
    </row>
    <row r="695" spans="2:32" x14ac:dyDescent="0.25">
      <c r="B695" s="28"/>
      <c r="C695" s="40"/>
      <c r="L695" s="78"/>
      <c r="M695" s="79"/>
      <c r="AB695" s="32"/>
      <c r="AC695" s="34"/>
      <c r="AD695" s="28"/>
      <c r="AE695" s="28"/>
      <c r="AF695" s="30"/>
    </row>
    <row r="696" spans="2:32" x14ac:dyDescent="0.25">
      <c r="B696" s="28"/>
      <c r="C696" s="40"/>
      <c r="L696" s="78"/>
      <c r="M696" s="79"/>
      <c r="AB696" s="32"/>
      <c r="AC696" s="34"/>
      <c r="AD696" s="28"/>
      <c r="AE696" s="28"/>
      <c r="AF696" s="30"/>
    </row>
    <row r="697" spans="2:32" x14ac:dyDescent="0.25">
      <c r="B697" s="28"/>
      <c r="C697" s="40"/>
      <c r="L697" s="78"/>
      <c r="M697" s="79"/>
      <c r="AB697" s="32"/>
      <c r="AC697" s="34"/>
      <c r="AD697" s="28"/>
      <c r="AE697" s="28"/>
      <c r="AF697" s="30"/>
    </row>
    <row r="698" spans="2:32" x14ac:dyDescent="0.25">
      <c r="B698" s="28"/>
      <c r="C698" s="40"/>
      <c r="G698" s="36"/>
      <c r="H698" s="35"/>
      <c r="I698" s="36"/>
      <c r="L698" s="61"/>
      <c r="M698" s="63"/>
      <c r="P698" s="34"/>
      <c r="R698" s="28"/>
      <c r="AF698" s="30"/>
    </row>
    <row r="699" spans="2:32" x14ac:dyDescent="0.25">
      <c r="B699" s="28"/>
      <c r="C699" s="40"/>
      <c r="G699" s="36"/>
      <c r="H699" s="35"/>
      <c r="I699" s="36"/>
      <c r="L699" s="61"/>
      <c r="M699" s="63"/>
      <c r="P699" s="34"/>
      <c r="R699" s="28"/>
      <c r="AF699" s="30"/>
    </row>
    <row r="700" spans="2:32" x14ac:dyDescent="0.25">
      <c r="B700" s="28"/>
      <c r="C700" s="40"/>
      <c r="F700" s="35"/>
      <c r="G700" s="36"/>
      <c r="H700" s="35"/>
      <c r="I700" s="36"/>
      <c r="L700" s="61"/>
      <c r="M700" s="63"/>
      <c r="N700" s="35"/>
      <c r="S700" s="41"/>
      <c r="AB700" s="32"/>
      <c r="AC700" s="34"/>
      <c r="AD700" s="28"/>
      <c r="AE700" s="28"/>
      <c r="AF700" s="30"/>
    </row>
    <row r="701" spans="2:32" x14ac:dyDescent="0.25">
      <c r="B701" s="28"/>
      <c r="C701" s="40"/>
      <c r="F701" s="35"/>
      <c r="G701" s="36"/>
      <c r="I701" s="36"/>
      <c r="L701" s="78"/>
      <c r="M701" s="79"/>
      <c r="AB701" s="32"/>
      <c r="AC701" s="34"/>
      <c r="AD701" s="28"/>
      <c r="AE701" s="28"/>
      <c r="AF701" s="30"/>
    </row>
    <row r="702" spans="2:32" x14ac:dyDescent="0.25">
      <c r="B702" s="28"/>
      <c r="C702" s="40"/>
      <c r="G702" s="36"/>
      <c r="H702" s="35"/>
      <c r="I702" s="36"/>
      <c r="L702" s="61"/>
      <c r="M702" s="63"/>
      <c r="P702" s="34"/>
      <c r="R702" s="28"/>
      <c r="AF702" s="30"/>
    </row>
    <row r="703" spans="2:32" x14ac:dyDescent="0.25">
      <c r="B703" s="28"/>
      <c r="C703" s="40"/>
      <c r="F703" s="46"/>
      <c r="G703" s="36"/>
      <c r="H703" s="46"/>
      <c r="I703" s="36"/>
      <c r="L703" s="78"/>
      <c r="M703" s="79"/>
      <c r="AB703" s="32"/>
      <c r="AC703" s="34"/>
      <c r="AD703" s="28"/>
      <c r="AE703" s="28"/>
      <c r="AF703" s="30"/>
    </row>
    <row r="704" spans="2:32" x14ac:dyDescent="0.25">
      <c r="B704" s="28"/>
      <c r="C704" s="40"/>
      <c r="G704" s="36"/>
      <c r="H704" s="35"/>
      <c r="I704" s="36"/>
      <c r="L704" s="61"/>
      <c r="M704" s="63"/>
      <c r="N704" s="35"/>
      <c r="S704" s="41"/>
      <c r="AB704" s="32"/>
      <c r="AC704" s="34"/>
      <c r="AD704" s="28"/>
      <c r="AE704" s="28"/>
      <c r="AF704" s="30"/>
    </row>
    <row r="705" spans="2:32" x14ac:dyDescent="0.25">
      <c r="B705" s="28"/>
      <c r="C705" s="40"/>
      <c r="G705" s="36"/>
      <c r="I705" s="36"/>
      <c r="L705" s="61"/>
      <c r="M705" s="63"/>
      <c r="N705" s="35"/>
      <c r="S705" s="41"/>
      <c r="AB705" s="32"/>
      <c r="AC705" s="34"/>
      <c r="AD705" s="28"/>
      <c r="AE705" s="28"/>
      <c r="AF705" s="30"/>
    </row>
    <row r="706" spans="2:32" x14ac:dyDescent="0.25">
      <c r="B706" s="28"/>
      <c r="C706" s="40"/>
      <c r="G706" s="36"/>
      <c r="I706" s="36"/>
      <c r="L706" s="61"/>
      <c r="M706" s="63"/>
      <c r="N706" s="44"/>
      <c r="S706" s="41"/>
      <c r="AA706" s="39"/>
      <c r="AF706" s="30"/>
    </row>
    <row r="707" spans="2:32" x14ac:dyDescent="0.25">
      <c r="B707" s="28"/>
      <c r="C707" s="40"/>
      <c r="F707" s="35"/>
      <c r="G707" s="36"/>
      <c r="H707" s="35"/>
      <c r="I707" s="36"/>
      <c r="L707" s="61"/>
      <c r="M707" s="63"/>
      <c r="N707" s="35"/>
      <c r="S707" s="41"/>
      <c r="AB707" s="32"/>
      <c r="AC707" s="34"/>
      <c r="AD707" s="28"/>
      <c r="AE707" s="28"/>
      <c r="AF707" s="30"/>
    </row>
    <row r="708" spans="2:32" x14ac:dyDescent="0.25">
      <c r="B708" s="28"/>
      <c r="C708" s="40"/>
      <c r="G708" s="36"/>
      <c r="H708" s="35"/>
      <c r="I708" s="36"/>
      <c r="L708" s="61"/>
      <c r="M708" s="63"/>
      <c r="N708" s="35"/>
      <c r="S708" s="41"/>
      <c r="AB708" s="32"/>
      <c r="AC708" s="34"/>
      <c r="AD708" s="28"/>
      <c r="AE708" s="28"/>
      <c r="AF708" s="30"/>
    </row>
    <row r="709" spans="2:32" x14ac:dyDescent="0.25">
      <c r="B709" s="28"/>
      <c r="C709" s="40"/>
      <c r="F709" s="35"/>
      <c r="G709" s="36"/>
      <c r="H709" s="35"/>
      <c r="I709" s="36"/>
      <c r="L709" s="61"/>
      <c r="M709" s="63"/>
      <c r="N709" s="35"/>
      <c r="S709" s="41"/>
      <c r="AB709" s="32"/>
      <c r="AC709" s="34"/>
      <c r="AD709" s="28"/>
      <c r="AE709" s="28"/>
      <c r="AF709" s="30"/>
    </row>
    <row r="710" spans="2:32" x14ac:dyDescent="0.25">
      <c r="B710" s="28"/>
      <c r="C710" s="40"/>
      <c r="F710" s="35"/>
      <c r="G710" s="36"/>
      <c r="H710" s="35"/>
      <c r="I710" s="36"/>
      <c r="L710" s="78"/>
      <c r="M710" s="79"/>
      <c r="AB710" s="32"/>
      <c r="AC710" s="34"/>
      <c r="AD710" s="28"/>
      <c r="AE710" s="28"/>
      <c r="AF710" s="30"/>
    </row>
    <row r="711" spans="2:32" x14ac:dyDescent="0.25">
      <c r="B711" s="28"/>
      <c r="C711" s="40"/>
      <c r="F711" s="35"/>
      <c r="G711" s="36"/>
      <c r="H711" s="35"/>
      <c r="I711" s="36"/>
      <c r="L711" s="78"/>
      <c r="M711" s="79"/>
      <c r="AB711" s="32"/>
      <c r="AC711" s="34"/>
      <c r="AD711" s="28"/>
      <c r="AE711" s="28"/>
      <c r="AF711" s="30"/>
    </row>
    <row r="712" spans="2:32" x14ac:dyDescent="0.25">
      <c r="B712" s="28"/>
      <c r="C712" s="40"/>
      <c r="F712" s="35"/>
      <c r="G712" s="36"/>
      <c r="H712" s="35"/>
      <c r="I712" s="36"/>
      <c r="L712" s="78"/>
      <c r="M712" s="79"/>
      <c r="AB712" s="32"/>
      <c r="AC712" s="34"/>
      <c r="AD712" s="28"/>
      <c r="AE712" s="28"/>
      <c r="AF712" s="30"/>
    </row>
    <row r="713" spans="2:32" x14ac:dyDescent="0.25">
      <c r="B713" s="28"/>
      <c r="C713" s="40"/>
      <c r="F713" s="35"/>
      <c r="G713" s="36"/>
      <c r="H713" s="35"/>
      <c r="I713" s="36"/>
      <c r="L713" s="78"/>
      <c r="M713" s="79"/>
      <c r="AB713" s="32"/>
      <c r="AC713" s="34"/>
      <c r="AD713" s="28"/>
      <c r="AE713" s="28"/>
      <c r="AF713" s="30"/>
    </row>
    <row r="714" spans="2:32" x14ac:dyDescent="0.25">
      <c r="B714" s="28"/>
      <c r="C714" s="40"/>
      <c r="F714" s="35"/>
      <c r="G714" s="36"/>
      <c r="H714" s="35"/>
      <c r="I714" s="36"/>
      <c r="L714" s="78"/>
      <c r="M714" s="79"/>
      <c r="AF714" s="30"/>
    </row>
    <row r="715" spans="2:32" x14ac:dyDescent="0.25">
      <c r="F715" s="35"/>
      <c r="G715" s="36"/>
      <c r="H715" s="35"/>
      <c r="I715" s="36"/>
      <c r="L715" s="78"/>
      <c r="M715" s="79"/>
      <c r="AB715" s="32"/>
      <c r="AC715" s="34"/>
      <c r="AD715" s="28"/>
      <c r="AE715" s="28"/>
      <c r="AF715" s="30"/>
    </row>
    <row r="716" spans="2:32" x14ac:dyDescent="0.25">
      <c r="F716" s="35"/>
      <c r="G716" s="36"/>
      <c r="H716" s="35"/>
      <c r="I716" s="36"/>
      <c r="L716" s="61"/>
      <c r="M716" s="63"/>
      <c r="P716" s="34"/>
      <c r="R716" s="28"/>
      <c r="AF716" s="30"/>
    </row>
    <row r="717" spans="2:32" x14ac:dyDescent="0.25">
      <c r="F717" s="35"/>
      <c r="G717" s="36"/>
      <c r="H717" s="35"/>
      <c r="I717" s="36"/>
      <c r="L717" s="61"/>
      <c r="M717" s="63"/>
      <c r="P717" s="34"/>
      <c r="R717" s="28"/>
      <c r="AB717" s="32"/>
      <c r="AC717" s="34"/>
      <c r="AD717" s="28"/>
      <c r="AE717" s="28"/>
      <c r="AF717" s="30"/>
    </row>
    <row r="718" spans="2:32" x14ac:dyDescent="0.25">
      <c r="F718" s="35"/>
      <c r="G718" s="36"/>
      <c r="H718" s="35"/>
      <c r="I718" s="36"/>
      <c r="L718" s="61"/>
      <c r="M718" s="63"/>
      <c r="P718" s="34"/>
      <c r="R718" s="28"/>
      <c r="AF718" s="30"/>
    </row>
    <row r="719" spans="2:32" x14ac:dyDescent="0.25">
      <c r="F719" s="35"/>
      <c r="G719" s="36"/>
      <c r="H719" s="35"/>
      <c r="I719" s="36"/>
      <c r="L719" s="61"/>
      <c r="M719" s="63"/>
      <c r="P719" s="34"/>
      <c r="R719" s="28"/>
      <c r="AB719" s="32"/>
      <c r="AC719" s="34"/>
      <c r="AD719" s="28"/>
      <c r="AE719" s="28"/>
      <c r="AF719" s="30"/>
    </row>
    <row r="720" spans="2:32" x14ac:dyDescent="0.25">
      <c r="G720" s="36"/>
      <c r="I720" s="36"/>
      <c r="L720" s="61"/>
      <c r="M720" s="63"/>
      <c r="P720" s="34"/>
      <c r="R720" s="28"/>
      <c r="AF720" s="30"/>
    </row>
    <row r="721" spans="1:32" x14ac:dyDescent="0.25">
      <c r="F721" s="35"/>
      <c r="G721" s="36"/>
      <c r="H721" s="35"/>
      <c r="I721" s="36"/>
      <c r="L721" s="61"/>
      <c r="M721" s="63"/>
      <c r="N721" s="35"/>
      <c r="S721" s="41"/>
      <c r="AB721" s="32"/>
      <c r="AC721" s="34"/>
      <c r="AD721" s="28"/>
      <c r="AE721" s="28"/>
      <c r="AF721" s="30"/>
    </row>
    <row r="722" spans="1:32" x14ac:dyDescent="0.25">
      <c r="F722" s="35"/>
      <c r="G722" s="36"/>
      <c r="H722" s="35"/>
      <c r="I722" s="36"/>
      <c r="L722" s="61"/>
      <c r="M722" s="63"/>
      <c r="N722" s="35"/>
      <c r="S722" s="41"/>
      <c r="AB722" s="32"/>
      <c r="AC722" s="34"/>
      <c r="AD722" s="28"/>
      <c r="AE722" s="28"/>
      <c r="AF722" s="30"/>
    </row>
    <row r="723" spans="1:32" x14ac:dyDescent="0.25">
      <c r="F723" s="35"/>
      <c r="G723" s="36"/>
      <c r="H723" s="35"/>
      <c r="I723" s="36"/>
      <c r="L723" s="61"/>
      <c r="M723" s="63"/>
      <c r="N723" s="35"/>
      <c r="S723" s="41"/>
      <c r="AB723" s="32"/>
      <c r="AC723" s="34"/>
      <c r="AD723" s="28"/>
      <c r="AE723" s="28"/>
      <c r="AF723" s="30"/>
    </row>
    <row r="724" spans="1:32" x14ac:dyDescent="0.25">
      <c r="F724" s="35"/>
      <c r="G724" s="36"/>
      <c r="H724" s="35"/>
      <c r="I724" s="36"/>
      <c r="L724" s="61"/>
      <c r="M724" s="63"/>
      <c r="N724" s="35"/>
      <c r="S724" s="41"/>
      <c r="AB724" s="32"/>
      <c r="AC724" s="34"/>
      <c r="AD724" s="28"/>
      <c r="AE724" s="28"/>
      <c r="AF724" s="30"/>
    </row>
    <row r="725" spans="1:32" x14ac:dyDescent="0.25">
      <c r="F725" s="35"/>
      <c r="G725" s="36"/>
      <c r="H725" s="35"/>
      <c r="I725" s="36"/>
      <c r="L725" s="61"/>
      <c r="M725" s="63"/>
      <c r="N725" s="35"/>
      <c r="S725" s="41"/>
      <c r="AB725" s="32"/>
      <c r="AC725" s="34"/>
      <c r="AD725" s="28"/>
      <c r="AE725" s="28"/>
      <c r="AF725" s="30"/>
    </row>
    <row r="726" spans="1:32" x14ac:dyDescent="0.25">
      <c r="F726" s="35"/>
      <c r="G726" s="36"/>
      <c r="H726" s="35"/>
      <c r="I726" s="36"/>
      <c r="L726" s="61"/>
      <c r="M726" s="63"/>
      <c r="P726" s="34"/>
      <c r="R726" s="28"/>
      <c r="AF726" s="30"/>
    </row>
    <row r="727" spans="1:32" x14ac:dyDescent="0.25">
      <c r="F727" s="35"/>
      <c r="G727" s="36"/>
      <c r="H727" s="35"/>
      <c r="I727" s="36"/>
      <c r="L727" s="78"/>
      <c r="M727" s="79"/>
      <c r="AB727" s="32"/>
      <c r="AC727" s="34"/>
      <c r="AD727" s="28"/>
      <c r="AE727" s="28"/>
      <c r="AF727" s="30"/>
    </row>
    <row r="728" spans="1:32" x14ac:dyDescent="0.25">
      <c r="G728" s="36"/>
      <c r="H728" s="35"/>
      <c r="I728" s="36"/>
      <c r="L728" s="61"/>
      <c r="M728" s="63"/>
      <c r="P728" s="34"/>
      <c r="R728" s="28"/>
      <c r="AF728" s="30"/>
    </row>
    <row r="729" spans="1:32" x14ac:dyDescent="0.25">
      <c r="G729" s="36"/>
      <c r="H729" s="35"/>
      <c r="I729" s="36"/>
      <c r="L729" s="61"/>
      <c r="M729" s="63"/>
      <c r="P729" s="34"/>
      <c r="R729" s="28"/>
      <c r="AF729" s="30"/>
    </row>
    <row r="730" spans="1:32" x14ac:dyDescent="0.25">
      <c r="G730" s="36"/>
      <c r="H730" s="35"/>
      <c r="I730" s="36"/>
      <c r="L730" s="61"/>
      <c r="M730" s="63"/>
      <c r="P730" s="34"/>
      <c r="R730" s="28"/>
      <c r="AF730" s="30"/>
    </row>
    <row r="731" spans="1:32" x14ac:dyDescent="0.25">
      <c r="F731" s="35"/>
      <c r="G731" s="36"/>
      <c r="H731" s="35"/>
      <c r="I731" s="36"/>
      <c r="L731" s="78"/>
      <c r="M731" s="79"/>
      <c r="N731" s="43"/>
      <c r="O731" s="113"/>
      <c r="P731" s="34"/>
      <c r="R731" s="28"/>
      <c r="AF731" s="30"/>
    </row>
    <row r="732" spans="1:32" x14ac:dyDescent="0.25">
      <c r="G732" s="36"/>
      <c r="H732" s="35"/>
      <c r="I732" s="36"/>
      <c r="L732" s="61"/>
      <c r="M732" s="63"/>
      <c r="P732" s="34"/>
      <c r="R732" s="28"/>
      <c r="AB732" s="32"/>
      <c r="AC732" s="34"/>
      <c r="AD732" s="28"/>
      <c r="AE732" s="28"/>
      <c r="AF732" s="30"/>
    </row>
    <row r="733" spans="1:32" x14ac:dyDescent="0.25">
      <c r="G733" s="36"/>
      <c r="H733" s="35"/>
      <c r="I733" s="36"/>
      <c r="L733" s="61"/>
      <c r="M733" s="63"/>
      <c r="P733" s="34"/>
      <c r="R733" s="28"/>
      <c r="AB733" s="32"/>
      <c r="AC733" s="34"/>
      <c r="AD733" s="28"/>
      <c r="AE733" s="28"/>
      <c r="AF733" s="30"/>
    </row>
    <row r="734" spans="1:32" x14ac:dyDescent="0.25">
      <c r="G734" s="36"/>
      <c r="H734" s="35"/>
      <c r="I734" s="36"/>
      <c r="L734" s="61"/>
      <c r="M734" s="63"/>
      <c r="P734" s="34"/>
      <c r="R734" s="28"/>
      <c r="AB734" s="32"/>
      <c r="AC734" s="34"/>
      <c r="AD734" s="28"/>
      <c r="AE734" s="28"/>
      <c r="AF734" s="30"/>
    </row>
    <row r="735" spans="1:32" x14ac:dyDescent="0.25">
      <c r="G735" s="36"/>
      <c r="H735" s="35"/>
      <c r="I735" s="36"/>
      <c r="L735" s="61"/>
      <c r="M735" s="63"/>
      <c r="P735" s="34"/>
      <c r="R735" s="28"/>
      <c r="AB735" s="32"/>
      <c r="AC735" s="34"/>
      <c r="AD735" s="28"/>
      <c r="AE735" s="28"/>
      <c r="AF735" s="30"/>
    </row>
    <row r="736" spans="1:32" x14ac:dyDescent="0.25">
      <c r="A736" s="29"/>
      <c r="G736" s="36"/>
      <c r="H736" s="35"/>
      <c r="I736" s="36"/>
      <c r="L736" s="61"/>
      <c r="M736" s="63"/>
      <c r="P736" s="34"/>
      <c r="R736" s="28"/>
      <c r="AB736" s="32"/>
      <c r="AC736" s="34"/>
      <c r="AD736" s="28"/>
      <c r="AE736" s="28"/>
      <c r="AF736" s="30"/>
    </row>
    <row r="737" spans="1:32" x14ac:dyDescent="0.25">
      <c r="A737" s="29"/>
      <c r="F737" s="35"/>
      <c r="G737" s="36"/>
      <c r="H737" s="35"/>
      <c r="I737" s="36"/>
      <c r="L737" s="78"/>
      <c r="M737" s="79"/>
      <c r="AB737" s="32"/>
      <c r="AC737" s="34"/>
      <c r="AD737" s="28"/>
      <c r="AE737" s="28"/>
      <c r="AF737" s="30"/>
    </row>
    <row r="738" spans="1:32" x14ac:dyDescent="0.25">
      <c r="A738" s="29"/>
      <c r="G738" s="36"/>
      <c r="H738" s="46"/>
      <c r="I738" s="36"/>
      <c r="L738" s="78"/>
      <c r="M738" s="79"/>
      <c r="AB738" s="32"/>
      <c r="AC738" s="34"/>
      <c r="AD738" s="28"/>
      <c r="AE738" s="28"/>
      <c r="AF738" s="30"/>
    </row>
    <row r="739" spans="1:32" x14ac:dyDescent="0.25">
      <c r="A739" s="29"/>
      <c r="G739" s="36"/>
      <c r="H739" s="35"/>
      <c r="I739" s="36"/>
      <c r="L739" s="61"/>
      <c r="M739" s="63"/>
      <c r="P739" s="34"/>
      <c r="R739" s="28"/>
      <c r="AF739" s="30"/>
    </row>
    <row r="740" spans="1:32" x14ac:dyDescent="0.25">
      <c r="A740" s="29"/>
      <c r="F740" s="35"/>
      <c r="G740" s="36"/>
      <c r="H740" s="35"/>
      <c r="I740" s="36"/>
      <c r="L740" s="61"/>
      <c r="M740" s="63"/>
      <c r="P740" s="34"/>
      <c r="R740" s="28"/>
      <c r="AF740" s="30"/>
    </row>
    <row r="741" spans="1:32" x14ac:dyDescent="0.25">
      <c r="A741" s="29"/>
      <c r="G741" s="36"/>
      <c r="H741" s="35"/>
      <c r="I741" s="36"/>
      <c r="L741" s="61"/>
      <c r="M741" s="63"/>
      <c r="P741" s="34"/>
      <c r="R741" s="28"/>
      <c r="AF741" s="30"/>
    </row>
    <row r="742" spans="1:32" x14ac:dyDescent="0.25">
      <c r="A742" s="29"/>
      <c r="L742" s="78"/>
      <c r="M742" s="79"/>
      <c r="AB742" s="32"/>
      <c r="AC742" s="34"/>
      <c r="AD742" s="28"/>
      <c r="AE742" s="28"/>
      <c r="AF742" s="30"/>
    </row>
    <row r="743" spans="1:32" x14ac:dyDescent="0.25">
      <c r="A743" s="29"/>
      <c r="L743" s="78"/>
      <c r="M743" s="79"/>
      <c r="AB743" s="32"/>
      <c r="AC743" s="34"/>
      <c r="AD743" s="28"/>
      <c r="AE743" s="28"/>
      <c r="AF743" s="30"/>
    </row>
    <row r="744" spans="1:32" x14ac:dyDescent="0.25">
      <c r="B744" s="28"/>
      <c r="C744" s="40"/>
      <c r="L744" s="78"/>
      <c r="M744" s="79"/>
      <c r="AE744" s="28"/>
      <c r="AF744" s="30"/>
    </row>
    <row r="745" spans="1:32" x14ac:dyDescent="0.25">
      <c r="A745" s="29"/>
      <c r="L745" s="78"/>
      <c r="M745" s="79"/>
      <c r="AB745" s="32"/>
      <c r="AC745" s="34"/>
      <c r="AD745" s="28"/>
      <c r="AE745" s="28"/>
      <c r="AF745" s="30"/>
    </row>
    <row r="746" spans="1:32" x14ac:dyDescent="0.25">
      <c r="A746" s="29"/>
      <c r="L746" s="78"/>
      <c r="M746" s="79"/>
      <c r="AB746" s="32"/>
      <c r="AC746" s="34"/>
      <c r="AD746" s="28"/>
      <c r="AE746" s="28"/>
      <c r="AF746" s="30"/>
    </row>
    <row r="747" spans="1:32" x14ac:dyDescent="0.25">
      <c r="A747" s="29"/>
      <c r="B747" s="28"/>
      <c r="C747" s="40"/>
      <c r="L747" s="78"/>
      <c r="M747" s="79"/>
      <c r="AB747" s="32"/>
      <c r="AC747" s="34"/>
      <c r="AD747" s="28"/>
      <c r="AE747" s="28"/>
      <c r="AF747" s="30"/>
    </row>
    <row r="748" spans="1:32" x14ac:dyDescent="0.25">
      <c r="A748" s="29"/>
      <c r="F748" s="35"/>
      <c r="G748" s="36"/>
      <c r="H748" s="35"/>
      <c r="I748" s="36"/>
      <c r="L748" s="61"/>
      <c r="M748" s="63"/>
      <c r="N748" s="35"/>
      <c r="S748" s="41"/>
      <c r="AB748" s="32"/>
      <c r="AC748" s="34"/>
      <c r="AD748" s="28"/>
      <c r="AE748" s="28"/>
      <c r="AF748" s="30"/>
    </row>
    <row r="749" spans="1:32" x14ac:dyDescent="0.25">
      <c r="A749" s="29"/>
      <c r="F749" s="35"/>
      <c r="G749" s="36"/>
      <c r="H749" s="35"/>
      <c r="I749" s="36"/>
      <c r="L749" s="61"/>
      <c r="M749" s="63"/>
      <c r="N749" s="44"/>
      <c r="S749" s="41"/>
      <c r="AB749" s="32"/>
      <c r="AC749" s="34"/>
      <c r="AD749" s="28"/>
      <c r="AE749" s="28"/>
      <c r="AF749" s="30"/>
    </row>
    <row r="750" spans="1:32" x14ac:dyDescent="0.25">
      <c r="A750" s="29"/>
      <c r="F750" s="35"/>
      <c r="G750" s="36"/>
      <c r="H750" s="35"/>
      <c r="I750" s="36"/>
      <c r="L750" s="61"/>
      <c r="M750" s="63"/>
      <c r="N750" s="43"/>
      <c r="P750" s="34"/>
      <c r="R750" s="28"/>
      <c r="AF750" s="30"/>
    </row>
    <row r="751" spans="1:32" x14ac:dyDescent="0.25">
      <c r="A751" s="29"/>
      <c r="F751" s="35"/>
      <c r="G751" s="36"/>
      <c r="H751" s="35"/>
      <c r="I751" s="36"/>
      <c r="L751" s="61"/>
      <c r="M751" s="63"/>
      <c r="P751" s="34"/>
      <c r="R751" s="28"/>
      <c r="AF751" s="30"/>
    </row>
    <row r="752" spans="1:32" x14ac:dyDescent="0.25">
      <c r="A752" s="29"/>
      <c r="G752" s="36"/>
      <c r="H752" s="35"/>
      <c r="I752" s="36"/>
      <c r="L752" s="61"/>
      <c r="M752" s="63"/>
      <c r="P752" s="34"/>
      <c r="R752" s="28"/>
      <c r="AF752" s="30"/>
    </row>
    <row r="753" spans="1:32" x14ac:dyDescent="0.25">
      <c r="A753" s="29"/>
      <c r="G753" s="36"/>
      <c r="H753" s="35"/>
      <c r="I753" s="36"/>
      <c r="L753" s="61"/>
      <c r="M753" s="63"/>
      <c r="P753" s="34"/>
      <c r="R753" s="28"/>
      <c r="AF753" s="30"/>
    </row>
    <row r="754" spans="1:32" x14ac:dyDescent="0.25">
      <c r="A754" s="29"/>
      <c r="F754" s="35"/>
      <c r="G754" s="36"/>
      <c r="H754" s="35"/>
      <c r="I754" s="36"/>
      <c r="L754" s="61"/>
      <c r="M754" s="63"/>
      <c r="P754" s="34"/>
      <c r="R754" s="28"/>
      <c r="AF754" s="30"/>
    </row>
    <row r="755" spans="1:32" x14ac:dyDescent="0.25">
      <c r="A755" s="29"/>
      <c r="F755" s="35"/>
      <c r="G755" s="36"/>
      <c r="H755" s="35"/>
      <c r="I755" s="36"/>
      <c r="L755" s="61"/>
      <c r="M755" s="63"/>
      <c r="P755" s="34"/>
      <c r="R755" s="28"/>
      <c r="AF755" s="30"/>
    </row>
    <row r="756" spans="1:32" x14ac:dyDescent="0.25">
      <c r="A756" s="29"/>
      <c r="G756" s="36"/>
      <c r="I756" s="36"/>
      <c r="L756" s="61"/>
      <c r="M756" s="63"/>
      <c r="N756" s="35"/>
      <c r="S756" s="41"/>
      <c r="AB756" s="32"/>
      <c r="AC756" s="34"/>
      <c r="AD756" s="28"/>
      <c r="AE756" s="28"/>
      <c r="AF756" s="30"/>
    </row>
    <row r="757" spans="1:32" x14ac:dyDescent="0.25">
      <c r="B757" s="28"/>
      <c r="C757" s="40"/>
      <c r="G757" s="36"/>
      <c r="H757" s="35"/>
      <c r="I757" s="36"/>
      <c r="L757" s="61"/>
      <c r="M757" s="63"/>
      <c r="P757" s="34"/>
      <c r="R757" s="28"/>
      <c r="AF757" s="30"/>
    </row>
    <row r="758" spans="1:32" x14ac:dyDescent="0.25">
      <c r="A758" s="29"/>
      <c r="F758" s="35"/>
      <c r="G758" s="36"/>
      <c r="H758" s="35"/>
      <c r="I758" s="36"/>
      <c r="L758" s="61"/>
      <c r="M758" s="63"/>
      <c r="P758" s="34"/>
      <c r="R758" s="28"/>
      <c r="AF758" s="30"/>
    </row>
    <row r="759" spans="1:32" x14ac:dyDescent="0.25">
      <c r="A759" s="29"/>
      <c r="G759" s="36"/>
      <c r="H759" s="35"/>
      <c r="I759" s="36"/>
      <c r="L759" s="61"/>
      <c r="M759" s="63"/>
      <c r="P759" s="34"/>
      <c r="R759" s="28"/>
      <c r="AF759" s="30"/>
    </row>
    <row r="760" spans="1:32" x14ac:dyDescent="0.25">
      <c r="A760" s="29"/>
      <c r="F760" s="35"/>
      <c r="G760" s="36"/>
      <c r="H760" s="35"/>
      <c r="I760" s="36"/>
      <c r="L760" s="61"/>
      <c r="M760" s="63"/>
      <c r="P760" s="34"/>
      <c r="R760" s="28"/>
      <c r="AF760" s="30"/>
    </row>
    <row r="761" spans="1:32" x14ac:dyDescent="0.25">
      <c r="A761" s="29"/>
      <c r="F761" s="35"/>
      <c r="G761" s="36"/>
      <c r="H761" s="35"/>
      <c r="I761" s="36"/>
      <c r="L761" s="61"/>
      <c r="M761" s="63"/>
      <c r="P761" s="34"/>
      <c r="R761" s="28"/>
      <c r="AF761" s="30"/>
    </row>
    <row r="762" spans="1:32" x14ac:dyDescent="0.25">
      <c r="A762" s="29"/>
      <c r="G762" s="36"/>
      <c r="H762" s="35"/>
      <c r="I762" s="36"/>
      <c r="L762" s="61"/>
      <c r="M762" s="63"/>
      <c r="P762" s="34"/>
      <c r="R762" s="28"/>
      <c r="AF762" s="30"/>
    </row>
    <row r="763" spans="1:32" x14ac:dyDescent="0.25">
      <c r="A763" s="29"/>
      <c r="G763" s="36"/>
      <c r="H763" s="35"/>
      <c r="I763" s="36"/>
      <c r="L763" s="61"/>
      <c r="M763" s="63"/>
      <c r="P763" s="34"/>
      <c r="R763" s="28"/>
      <c r="AF763" s="30"/>
    </row>
    <row r="764" spans="1:32" x14ac:dyDescent="0.25">
      <c r="A764" s="29"/>
      <c r="F764" s="35"/>
      <c r="G764" s="36"/>
      <c r="H764" s="35"/>
      <c r="I764" s="36"/>
      <c r="L764" s="61"/>
      <c r="M764" s="63"/>
      <c r="P764" s="34"/>
      <c r="R764" s="28"/>
      <c r="AF764" s="30"/>
    </row>
    <row r="765" spans="1:32" x14ac:dyDescent="0.25">
      <c r="A765" s="29"/>
      <c r="B765" s="28"/>
      <c r="C765" s="40"/>
      <c r="G765" s="36"/>
      <c r="H765" s="35"/>
      <c r="I765" s="36"/>
      <c r="L765" s="61"/>
      <c r="M765" s="63"/>
      <c r="P765" s="34"/>
      <c r="R765" s="28"/>
      <c r="AB765" s="32"/>
      <c r="AC765" s="34"/>
      <c r="AD765" s="28"/>
      <c r="AE765" s="28"/>
      <c r="AF765" s="30"/>
    </row>
    <row r="766" spans="1:32" x14ac:dyDescent="0.25">
      <c r="A766" s="29"/>
      <c r="G766" s="36"/>
      <c r="H766" s="46"/>
      <c r="I766" s="36"/>
      <c r="L766" s="78"/>
      <c r="M766" s="79"/>
      <c r="AB766" s="32"/>
      <c r="AC766" s="34"/>
      <c r="AD766" s="28"/>
      <c r="AE766" s="28"/>
      <c r="AF766" s="30"/>
    </row>
    <row r="767" spans="1:32" x14ac:dyDescent="0.25">
      <c r="A767" s="29"/>
      <c r="F767" s="46"/>
      <c r="G767" s="36"/>
      <c r="H767" s="46"/>
      <c r="I767" s="36"/>
      <c r="L767" s="78"/>
      <c r="M767" s="79"/>
      <c r="AB767" s="32"/>
      <c r="AC767" s="34"/>
      <c r="AD767" s="28"/>
      <c r="AE767" s="28"/>
      <c r="AF767" s="30"/>
    </row>
    <row r="768" spans="1:32" x14ac:dyDescent="0.25">
      <c r="A768" s="29"/>
      <c r="F768" s="46"/>
      <c r="G768" s="36"/>
      <c r="H768" s="46"/>
      <c r="I768" s="36"/>
      <c r="L768" s="61"/>
      <c r="M768" s="63"/>
      <c r="AB768" s="32"/>
      <c r="AC768" s="34"/>
      <c r="AD768" s="28"/>
      <c r="AE768" s="28"/>
      <c r="AF768" s="30"/>
    </row>
    <row r="769" spans="1:32" x14ac:dyDescent="0.25">
      <c r="A769" s="29"/>
      <c r="G769" s="36"/>
      <c r="I769" s="36"/>
      <c r="L769" s="78"/>
      <c r="M769" s="79"/>
      <c r="AB769" s="32"/>
      <c r="AC769" s="34"/>
      <c r="AD769" s="28"/>
      <c r="AE769" s="28"/>
      <c r="AF769" s="30"/>
    </row>
    <row r="770" spans="1:32" x14ac:dyDescent="0.25">
      <c r="A770" s="29"/>
      <c r="L770" s="78"/>
      <c r="M770" s="79"/>
      <c r="AB770" s="32"/>
      <c r="AC770" s="34"/>
      <c r="AD770" s="28"/>
      <c r="AE770" s="28"/>
      <c r="AF770" s="30"/>
    </row>
    <row r="771" spans="1:32" x14ac:dyDescent="0.25">
      <c r="A771" s="29"/>
      <c r="L771" s="78"/>
      <c r="M771" s="79"/>
      <c r="AB771" s="32"/>
      <c r="AC771" s="34"/>
      <c r="AD771" s="28"/>
      <c r="AE771" s="28"/>
      <c r="AF771" s="30"/>
    </row>
    <row r="772" spans="1:32" x14ac:dyDescent="0.25">
      <c r="A772" s="29"/>
      <c r="L772" s="78"/>
      <c r="M772" s="79"/>
      <c r="N772" s="43"/>
      <c r="AB772" s="32"/>
      <c r="AC772" s="34"/>
      <c r="AD772" s="28"/>
      <c r="AE772" s="28"/>
      <c r="AF772" s="30"/>
    </row>
    <row r="773" spans="1:32" x14ac:dyDescent="0.25">
      <c r="A773" s="29"/>
      <c r="L773" s="78"/>
      <c r="M773" s="79"/>
      <c r="AB773" s="32"/>
      <c r="AC773" s="34"/>
      <c r="AD773" s="28"/>
      <c r="AE773" s="28"/>
      <c r="AF773" s="30"/>
    </row>
    <row r="774" spans="1:32" x14ac:dyDescent="0.25">
      <c r="A774" s="29"/>
      <c r="G774" s="36"/>
      <c r="H774" s="35"/>
      <c r="I774" s="36"/>
      <c r="L774" s="61"/>
      <c r="M774" s="63"/>
      <c r="P774" s="34"/>
      <c r="R774" s="28"/>
      <c r="AF774" s="30"/>
    </row>
    <row r="775" spans="1:32" x14ac:dyDescent="0.25">
      <c r="A775" s="29"/>
      <c r="G775" s="36"/>
      <c r="H775" s="35"/>
      <c r="I775" s="36"/>
      <c r="L775" s="61"/>
      <c r="M775" s="63"/>
      <c r="P775" s="34"/>
      <c r="R775" s="28"/>
      <c r="AF775" s="30"/>
    </row>
    <row r="776" spans="1:32" x14ac:dyDescent="0.25">
      <c r="A776" s="29"/>
      <c r="F776" s="35"/>
      <c r="G776" s="36"/>
      <c r="H776" s="35"/>
      <c r="I776" s="36"/>
      <c r="L776" s="61"/>
      <c r="M776" s="63"/>
      <c r="P776" s="34"/>
      <c r="R776" s="28"/>
      <c r="AF776" s="30"/>
    </row>
    <row r="777" spans="1:32" x14ac:dyDescent="0.25">
      <c r="A777" s="29"/>
      <c r="F777" s="35"/>
      <c r="G777" s="36"/>
      <c r="H777" s="35"/>
      <c r="I777" s="36"/>
      <c r="L777" s="61"/>
      <c r="M777" s="63"/>
      <c r="N777" s="81"/>
      <c r="P777" s="34"/>
      <c r="R777" s="28"/>
      <c r="AF777" s="30"/>
    </row>
    <row r="778" spans="1:32" x14ac:dyDescent="0.25">
      <c r="A778" s="29"/>
      <c r="G778" s="36"/>
      <c r="H778" s="46"/>
      <c r="I778" s="36"/>
      <c r="L778" s="78"/>
      <c r="M778" s="79"/>
      <c r="AB778" s="32"/>
      <c r="AC778" s="34"/>
      <c r="AD778" s="28"/>
      <c r="AE778" s="28"/>
      <c r="AF778" s="30"/>
    </row>
    <row r="779" spans="1:32" x14ac:dyDescent="0.25">
      <c r="A779" s="29"/>
      <c r="F779" s="35"/>
      <c r="G779" s="36"/>
      <c r="H779" s="35"/>
      <c r="I779" s="36"/>
      <c r="L779" s="61"/>
      <c r="M779" s="63"/>
      <c r="P779" s="34"/>
      <c r="R779" s="28"/>
      <c r="AF779" s="30"/>
    </row>
    <row r="780" spans="1:32" x14ac:dyDescent="0.25">
      <c r="A780" s="29"/>
      <c r="G780" s="36"/>
      <c r="H780" s="35"/>
      <c r="I780" s="36"/>
      <c r="L780" s="61"/>
      <c r="M780" s="63"/>
      <c r="P780" s="34"/>
      <c r="R780" s="28"/>
      <c r="AF780" s="30"/>
    </row>
    <row r="781" spans="1:32" x14ac:dyDescent="0.25">
      <c r="A781" s="29"/>
      <c r="F781" s="35"/>
      <c r="G781" s="36"/>
      <c r="H781" s="35"/>
      <c r="I781" s="36"/>
      <c r="L781" s="61"/>
      <c r="M781" s="63"/>
      <c r="P781" s="34"/>
      <c r="R781" s="28"/>
      <c r="AB781" s="32"/>
      <c r="AC781" s="34"/>
      <c r="AD781" s="28"/>
      <c r="AE781" s="28"/>
      <c r="AF781" s="30"/>
    </row>
    <row r="782" spans="1:32" x14ac:dyDescent="0.25">
      <c r="A782" s="29"/>
      <c r="F782" s="35"/>
      <c r="G782" s="36"/>
      <c r="H782" s="35"/>
      <c r="I782" s="36"/>
      <c r="L782" s="61"/>
      <c r="M782" s="63"/>
      <c r="N782" s="35"/>
      <c r="S782" s="41"/>
      <c r="AB782" s="32"/>
      <c r="AC782" s="34"/>
      <c r="AD782" s="28"/>
      <c r="AE782" s="28"/>
      <c r="AF782" s="30"/>
    </row>
    <row r="783" spans="1:32" x14ac:dyDescent="0.25">
      <c r="A783" s="29"/>
      <c r="G783" s="36"/>
      <c r="H783" s="35"/>
      <c r="I783" s="36"/>
      <c r="L783" s="61"/>
      <c r="M783" s="63"/>
      <c r="N783" s="35"/>
      <c r="S783" s="41"/>
      <c r="AB783" s="32"/>
      <c r="AC783" s="34"/>
      <c r="AD783" s="28"/>
      <c r="AE783" s="28"/>
      <c r="AF783" s="30"/>
    </row>
    <row r="784" spans="1:32" x14ac:dyDescent="0.25">
      <c r="A784" s="29"/>
      <c r="G784" s="36"/>
      <c r="H784" s="35"/>
      <c r="I784" s="36"/>
      <c r="J784" s="110"/>
      <c r="N784" s="82"/>
      <c r="S784" s="41"/>
      <c r="AB784" s="32"/>
      <c r="AC784" s="34"/>
      <c r="AD784" s="28"/>
      <c r="AE784" s="28"/>
      <c r="AF784" s="30"/>
    </row>
    <row r="785" spans="1:32" x14ac:dyDescent="0.25">
      <c r="A785" s="29"/>
      <c r="G785" s="36"/>
      <c r="H785" s="35"/>
      <c r="I785" s="36"/>
      <c r="N785" s="35"/>
      <c r="S785" s="41"/>
      <c r="AB785" s="32"/>
      <c r="AC785" s="34"/>
      <c r="AD785" s="28"/>
      <c r="AE785" s="28"/>
      <c r="AF785" s="30"/>
    </row>
    <row r="786" spans="1:32" x14ac:dyDescent="0.25">
      <c r="A786" s="29"/>
      <c r="F786" s="35"/>
      <c r="G786" s="36"/>
      <c r="H786" s="35"/>
      <c r="I786" s="36"/>
      <c r="L786" s="42"/>
      <c r="M786" s="70"/>
      <c r="O786" s="113"/>
      <c r="P786" s="83"/>
      <c r="Q786" s="113"/>
      <c r="R786" s="84"/>
      <c r="AB786" s="32"/>
      <c r="AC786" s="34"/>
      <c r="AD786" s="28"/>
      <c r="AE786" s="28"/>
      <c r="AF786" s="30"/>
    </row>
    <row r="787" spans="1:32" x14ac:dyDescent="0.25">
      <c r="A787" s="29"/>
      <c r="G787" s="36"/>
      <c r="H787" s="35"/>
      <c r="I787" s="36"/>
      <c r="N787" s="85"/>
      <c r="S787" s="41"/>
      <c r="AB787" s="32"/>
      <c r="AC787" s="34"/>
      <c r="AD787" s="28"/>
      <c r="AE787" s="28"/>
      <c r="AF787" s="30"/>
    </row>
    <row r="788" spans="1:32" x14ac:dyDescent="0.25">
      <c r="A788" s="29"/>
      <c r="F788" s="35"/>
      <c r="G788" s="36"/>
      <c r="H788" s="35"/>
      <c r="I788" s="36"/>
      <c r="L788" s="42"/>
      <c r="M788" s="70"/>
      <c r="AF788" s="30"/>
    </row>
    <row r="789" spans="1:32" x14ac:dyDescent="0.25">
      <c r="A789" s="29"/>
      <c r="F789" s="35"/>
      <c r="G789" s="36"/>
      <c r="H789" s="35"/>
      <c r="I789" s="36"/>
      <c r="L789" s="42"/>
      <c r="M789" s="70"/>
      <c r="AB789" s="32"/>
      <c r="AC789" s="34"/>
      <c r="AD789" s="28"/>
      <c r="AE789" s="28"/>
      <c r="AF789" s="30"/>
    </row>
    <row r="790" spans="1:32" x14ac:dyDescent="0.25">
      <c r="A790" s="29"/>
      <c r="F790" s="35"/>
      <c r="G790" s="36"/>
      <c r="H790" s="35"/>
      <c r="I790" s="36"/>
      <c r="L790" s="42"/>
      <c r="M790" s="70"/>
      <c r="AB790" s="32"/>
      <c r="AC790" s="34"/>
      <c r="AD790" s="28"/>
      <c r="AE790" s="28"/>
      <c r="AF790" s="30"/>
    </row>
    <row r="791" spans="1:32" x14ac:dyDescent="0.25">
      <c r="A791" s="29"/>
      <c r="F791" s="35"/>
      <c r="G791" s="36"/>
      <c r="H791" s="35"/>
      <c r="I791" s="36"/>
      <c r="L791" s="42"/>
      <c r="M791" s="70"/>
      <c r="N791" s="81"/>
      <c r="AB791" s="32"/>
      <c r="AC791" s="34"/>
      <c r="AD791" s="28"/>
      <c r="AE791" s="28"/>
      <c r="AF791" s="30"/>
    </row>
    <row r="792" spans="1:32" x14ac:dyDescent="0.25">
      <c r="A792" s="29"/>
      <c r="F792" s="35"/>
      <c r="G792" s="36"/>
      <c r="H792" s="35"/>
      <c r="I792" s="36"/>
      <c r="L792" s="42"/>
      <c r="M792" s="70"/>
      <c r="N792" s="43"/>
      <c r="AF792" s="30"/>
    </row>
    <row r="793" spans="1:32" x14ac:dyDescent="0.25">
      <c r="A793" s="29"/>
      <c r="F793" s="35"/>
      <c r="G793" s="36"/>
      <c r="H793" s="35"/>
      <c r="I793" s="36"/>
      <c r="L793" s="45"/>
      <c r="M793" s="71"/>
      <c r="N793" s="81"/>
      <c r="P793" s="34"/>
      <c r="R793" s="28"/>
      <c r="AF793" s="30"/>
    </row>
    <row r="794" spans="1:32" x14ac:dyDescent="0.25">
      <c r="A794" s="29"/>
      <c r="F794" s="35"/>
      <c r="G794" s="36"/>
      <c r="H794" s="35"/>
      <c r="I794" s="36"/>
      <c r="L794" s="45"/>
      <c r="M794" s="71"/>
      <c r="N794" s="86"/>
      <c r="P794" s="34"/>
      <c r="R794" s="28"/>
      <c r="AF794" s="30"/>
    </row>
    <row r="795" spans="1:32" x14ac:dyDescent="0.25">
      <c r="A795" s="29"/>
      <c r="F795" s="35"/>
      <c r="G795" s="36"/>
      <c r="H795" s="35"/>
      <c r="I795" s="36"/>
      <c r="L795" s="45"/>
      <c r="M795" s="71"/>
      <c r="N795" s="81"/>
      <c r="P795" s="34"/>
      <c r="R795" s="28"/>
      <c r="AF795" s="30"/>
    </row>
    <row r="796" spans="1:32" x14ac:dyDescent="0.25">
      <c r="A796" s="29"/>
      <c r="F796" s="35"/>
      <c r="G796" s="36"/>
      <c r="H796" s="35"/>
      <c r="I796" s="36"/>
      <c r="N796" s="81"/>
      <c r="AF796" s="30"/>
    </row>
    <row r="797" spans="1:32" x14ac:dyDescent="0.25">
      <c r="A797" s="29"/>
      <c r="F797" s="35"/>
      <c r="G797" s="36"/>
      <c r="H797" s="35"/>
      <c r="I797" s="36"/>
      <c r="L797" s="45"/>
      <c r="M797" s="71"/>
      <c r="P797" s="34"/>
      <c r="R797" s="28"/>
      <c r="AF797" s="30"/>
    </row>
    <row r="798" spans="1:32" x14ac:dyDescent="0.25">
      <c r="A798" s="29"/>
      <c r="F798" s="35"/>
      <c r="G798" s="36"/>
      <c r="H798" s="35"/>
      <c r="I798" s="36"/>
      <c r="L798" s="45"/>
      <c r="M798" s="71"/>
      <c r="P798" s="34"/>
      <c r="R798" s="28"/>
      <c r="AF798" s="30"/>
    </row>
    <row r="799" spans="1:32" x14ac:dyDescent="0.25">
      <c r="A799" s="29"/>
      <c r="G799" s="36"/>
      <c r="H799" s="35"/>
      <c r="I799" s="36"/>
      <c r="L799" s="45"/>
      <c r="M799" s="71"/>
      <c r="P799" s="34"/>
      <c r="R799" s="28"/>
      <c r="AF799" s="30"/>
    </row>
    <row r="800" spans="1:32" x14ac:dyDescent="0.25">
      <c r="A800" s="29"/>
      <c r="F800" s="35"/>
      <c r="G800" s="36"/>
      <c r="H800" s="35"/>
      <c r="I800" s="36"/>
      <c r="N800" s="35"/>
      <c r="S800" s="41"/>
      <c r="AB800" s="32"/>
      <c r="AC800" s="34"/>
      <c r="AD800" s="28"/>
      <c r="AE800" s="28"/>
      <c r="AF800" s="30"/>
    </row>
    <row r="801" spans="1:32" x14ac:dyDescent="0.25">
      <c r="A801" s="29"/>
      <c r="F801" s="35"/>
      <c r="G801" s="36"/>
      <c r="I801" s="36"/>
      <c r="N801" s="35"/>
      <c r="S801" s="41"/>
      <c r="AB801" s="32"/>
      <c r="AC801" s="34"/>
      <c r="AD801" s="28"/>
      <c r="AE801" s="28"/>
      <c r="AF801" s="30"/>
    </row>
    <row r="802" spans="1:32" x14ac:dyDescent="0.25">
      <c r="A802" s="29"/>
      <c r="F802" s="35"/>
      <c r="G802" s="36"/>
      <c r="H802" s="35"/>
      <c r="I802" s="36"/>
      <c r="N802" s="85"/>
      <c r="S802" s="41"/>
      <c r="AB802" s="32"/>
      <c r="AC802" s="34"/>
      <c r="AD802" s="28"/>
      <c r="AE802" s="28"/>
      <c r="AF802" s="30"/>
    </row>
    <row r="803" spans="1:32" x14ac:dyDescent="0.25">
      <c r="A803" s="29"/>
      <c r="F803" s="35"/>
      <c r="G803" s="36"/>
      <c r="H803" s="35"/>
      <c r="I803" s="36"/>
      <c r="N803" s="35"/>
      <c r="S803" s="41"/>
      <c r="AB803" s="32"/>
      <c r="AC803" s="34"/>
      <c r="AD803" s="28"/>
      <c r="AE803" s="28"/>
      <c r="AF803" s="30"/>
    </row>
    <row r="804" spans="1:32" x14ac:dyDescent="0.25">
      <c r="A804" s="29"/>
      <c r="F804" s="35"/>
      <c r="G804" s="36"/>
      <c r="H804" s="35"/>
      <c r="I804" s="36"/>
      <c r="N804" s="35"/>
      <c r="S804" s="41"/>
      <c r="AB804" s="32"/>
      <c r="AC804" s="34"/>
      <c r="AD804" s="28"/>
      <c r="AE804" s="28"/>
      <c r="AF804" s="30"/>
    </row>
    <row r="805" spans="1:32" x14ac:dyDescent="0.25">
      <c r="A805" s="29"/>
      <c r="F805" s="35"/>
      <c r="G805" s="36"/>
      <c r="H805" s="35"/>
      <c r="I805" s="36"/>
      <c r="N805" s="85"/>
      <c r="S805" s="41"/>
      <c r="AB805" s="32"/>
      <c r="AC805" s="34"/>
      <c r="AD805" s="28"/>
      <c r="AE805" s="28"/>
      <c r="AF805" s="30"/>
    </row>
    <row r="806" spans="1:32" x14ac:dyDescent="0.25">
      <c r="A806" s="29"/>
      <c r="F806" s="35"/>
      <c r="G806" s="36"/>
      <c r="H806" s="35"/>
      <c r="I806" s="36"/>
      <c r="L806" s="42"/>
      <c r="M806" s="70"/>
      <c r="N806" s="86"/>
      <c r="O806" s="113"/>
      <c r="P806" s="34"/>
      <c r="R806" s="28"/>
      <c r="AF806" s="30"/>
    </row>
    <row r="807" spans="1:32" x14ac:dyDescent="0.25">
      <c r="A807" s="29"/>
      <c r="G807" s="36"/>
      <c r="H807" s="35"/>
      <c r="I807" s="36"/>
      <c r="L807" s="45"/>
      <c r="M807" s="71"/>
      <c r="P807" s="34"/>
      <c r="R807" s="28"/>
      <c r="AF807" s="30"/>
    </row>
    <row r="808" spans="1:32" x14ac:dyDescent="0.25">
      <c r="A808" s="29"/>
      <c r="F808" s="35"/>
      <c r="G808" s="36"/>
      <c r="H808" s="35"/>
      <c r="I808" s="36"/>
      <c r="L808" s="42"/>
      <c r="M808" s="70"/>
      <c r="AB808" s="32"/>
      <c r="AC808" s="34"/>
      <c r="AD808" s="28"/>
      <c r="AE808" s="28"/>
      <c r="AF808" s="30"/>
    </row>
    <row r="809" spans="1:32" x14ac:dyDescent="0.25">
      <c r="A809" s="29"/>
      <c r="F809" s="35"/>
      <c r="G809" s="36"/>
      <c r="H809" s="35"/>
      <c r="I809" s="36"/>
      <c r="N809" s="35"/>
      <c r="S809" s="41"/>
      <c r="AB809" s="32"/>
      <c r="AC809" s="34"/>
      <c r="AD809" s="28"/>
      <c r="AE809" s="28"/>
      <c r="AF809" s="30"/>
    </row>
    <row r="810" spans="1:32" x14ac:dyDescent="0.25">
      <c r="B810" s="28"/>
      <c r="C810" s="40"/>
      <c r="G810" s="36"/>
      <c r="I810" s="36"/>
      <c r="L810" s="45"/>
      <c r="M810" s="71"/>
      <c r="N810" s="81"/>
      <c r="P810" s="34"/>
      <c r="R810" s="28"/>
      <c r="AF810" s="30"/>
    </row>
    <row r="811" spans="1:32" x14ac:dyDescent="0.25">
      <c r="A811" s="29"/>
      <c r="G811" s="36"/>
      <c r="H811" s="35"/>
      <c r="I811" s="36"/>
      <c r="L811" s="45"/>
      <c r="M811" s="71"/>
      <c r="N811" s="86"/>
      <c r="P811" s="34"/>
      <c r="R811" s="28"/>
      <c r="AB811" s="32"/>
      <c r="AC811" s="34"/>
      <c r="AD811" s="28"/>
      <c r="AE811" s="28"/>
      <c r="AF811" s="30"/>
    </row>
    <row r="812" spans="1:32" x14ac:dyDescent="0.25">
      <c r="A812" s="29"/>
      <c r="G812" s="36"/>
      <c r="H812" s="35"/>
      <c r="I812" s="36"/>
      <c r="L812" s="45"/>
      <c r="M812" s="71"/>
      <c r="P812" s="34"/>
      <c r="R812" s="28"/>
      <c r="AB812" s="32"/>
      <c r="AC812" s="34"/>
      <c r="AD812" s="28"/>
      <c r="AE812" s="28"/>
      <c r="AF812" s="30"/>
    </row>
    <row r="813" spans="1:32" x14ac:dyDescent="0.25">
      <c r="A813" s="29"/>
      <c r="G813" s="36"/>
      <c r="H813" s="35"/>
      <c r="I813" s="36"/>
      <c r="L813" s="45"/>
      <c r="M813" s="71"/>
      <c r="N813" s="86"/>
      <c r="P813" s="34"/>
      <c r="R813" s="28"/>
      <c r="AB813" s="32"/>
      <c r="AC813" s="34"/>
      <c r="AD813" s="28"/>
      <c r="AE813" s="28"/>
      <c r="AF813" s="30"/>
    </row>
    <row r="814" spans="1:32" x14ac:dyDescent="0.25">
      <c r="A814" s="29"/>
      <c r="G814" s="36"/>
      <c r="H814" s="35"/>
      <c r="I814" s="36"/>
      <c r="L814" s="45"/>
      <c r="M814" s="71"/>
      <c r="N814" s="86"/>
      <c r="P814" s="34"/>
      <c r="R814" s="28"/>
      <c r="AB814" s="32"/>
      <c r="AC814" s="34"/>
      <c r="AD814" s="28"/>
      <c r="AE814" s="28"/>
      <c r="AF814" s="30"/>
    </row>
    <row r="815" spans="1:32" x14ac:dyDescent="0.25">
      <c r="A815" s="29"/>
      <c r="G815" s="36"/>
      <c r="H815" s="35"/>
      <c r="I815" s="36"/>
      <c r="L815" s="42"/>
      <c r="M815" s="70"/>
      <c r="AB815" s="32"/>
      <c r="AC815" s="34"/>
      <c r="AD815" s="28"/>
      <c r="AE815" s="28"/>
      <c r="AF815" s="30"/>
    </row>
    <row r="816" spans="1:32" x14ac:dyDescent="0.25">
      <c r="A816" s="29"/>
      <c r="G816" s="36"/>
      <c r="H816" s="35"/>
      <c r="I816" s="36"/>
      <c r="L816" s="42"/>
      <c r="M816" s="70"/>
      <c r="AB816" s="32"/>
      <c r="AC816" s="34"/>
      <c r="AD816" s="28"/>
      <c r="AE816" s="28"/>
      <c r="AF816" s="30"/>
    </row>
    <row r="817" spans="1:32" x14ac:dyDescent="0.25">
      <c r="A817" s="29"/>
      <c r="F817" s="35"/>
      <c r="G817" s="36"/>
      <c r="H817" s="46"/>
      <c r="I817" s="36"/>
      <c r="L817" s="42"/>
      <c r="M817" s="70"/>
      <c r="AB817" s="32"/>
      <c r="AC817" s="34"/>
      <c r="AD817" s="28"/>
      <c r="AE817" s="28"/>
      <c r="AF817" s="30"/>
    </row>
    <row r="818" spans="1:32" x14ac:dyDescent="0.25">
      <c r="A818" s="29"/>
      <c r="G818" s="36"/>
      <c r="I818" s="36"/>
      <c r="L818" s="42"/>
      <c r="M818" s="70"/>
      <c r="N818" s="86"/>
      <c r="AB818" s="32"/>
      <c r="AC818" s="34"/>
      <c r="AD818" s="28"/>
      <c r="AE818" s="28"/>
      <c r="AF818" s="30"/>
    </row>
    <row r="819" spans="1:32" x14ac:dyDescent="0.25">
      <c r="A819" s="29"/>
      <c r="F819" s="35"/>
      <c r="G819" s="36"/>
      <c r="H819" s="35"/>
      <c r="I819" s="36"/>
      <c r="L819" s="45"/>
      <c r="M819" s="71"/>
      <c r="N819" s="81"/>
      <c r="P819" s="34"/>
      <c r="R819" s="28"/>
      <c r="AF819" s="30"/>
    </row>
    <row r="820" spans="1:32" x14ac:dyDescent="0.25">
      <c r="A820" s="29"/>
      <c r="L820" s="42"/>
      <c r="M820" s="70"/>
      <c r="N820" s="86"/>
      <c r="AB820" s="32"/>
      <c r="AC820" s="34"/>
      <c r="AD820" s="28"/>
      <c r="AE820" s="28"/>
      <c r="AF820" s="30"/>
    </row>
    <row r="821" spans="1:32" x14ac:dyDescent="0.25">
      <c r="A821" s="29"/>
      <c r="L821" s="42"/>
      <c r="M821" s="70"/>
      <c r="AB821" s="32"/>
      <c r="AC821" s="34"/>
      <c r="AD821" s="28"/>
      <c r="AE821" s="28"/>
      <c r="AF821" s="30"/>
    </row>
    <row r="822" spans="1:32" x14ac:dyDescent="0.25">
      <c r="A822" s="29"/>
      <c r="L822" s="42"/>
      <c r="M822" s="70"/>
      <c r="AE822" s="28"/>
      <c r="AF822" s="30"/>
    </row>
    <row r="823" spans="1:32" x14ac:dyDescent="0.25">
      <c r="A823" s="29"/>
      <c r="L823" s="42"/>
      <c r="M823" s="70"/>
      <c r="N823" s="86"/>
      <c r="AB823" s="32"/>
      <c r="AC823" s="34"/>
      <c r="AD823" s="28"/>
      <c r="AE823" s="28"/>
      <c r="AF823" s="30"/>
    </row>
    <row r="824" spans="1:32" x14ac:dyDescent="0.25">
      <c r="A824" s="29"/>
      <c r="AB824" s="32"/>
      <c r="AC824" s="34"/>
      <c r="AD824" s="28"/>
      <c r="AE824" s="28"/>
      <c r="AF824" s="30"/>
    </row>
    <row r="825" spans="1:32" x14ac:dyDescent="0.25">
      <c r="A825" s="29"/>
      <c r="L825" s="42"/>
      <c r="M825" s="70"/>
      <c r="AB825" s="32"/>
      <c r="AC825" s="34"/>
      <c r="AD825" s="28"/>
      <c r="AE825" s="28"/>
      <c r="AF825" s="30"/>
    </row>
    <row r="826" spans="1:32" x14ac:dyDescent="0.25">
      <c r="A826" s="29"/>
      <c r="L826" s="42"/>
      <c r="M826" s="70"/>
      <c r="AB826" s="32"/>
      <c r="AC826" s="34"/>
      <c r="AD826" s="28"/>
      <c r="AE826" s="28"/>
      <c r="AF826" s="30"/>
    </row>
    <row r="827" spans="1:32" x14ac:dyDescent="0.25">
      <c r="A827" s="29"/>
      <c r="F827" s="35"/>
      <c r="G827" s="36"/>
      <c r="H827" s="35"/>
      <c r="I827" s="36"/>
      <c r="N827" s="35"/>
      <c r="S827" s="41"/>
      <c r="AB827" s="32"/>
      <c r="AC827" s="34"/>
      <c r="AD827" s="28"/>
      <c r="AE827" s="28"/>
      <c r="AF827" s="30"/>
    </row>
    <row r="828" spans="1:32" x14ac:dyDescent="0.25">
      <c r="A828" s="29"/>
      <c r="G828" s="36"/>
      <c r="H828" s="35"/>
      <c r="I828" s="36"/>
      <c r="N828" s="44"/>
      <c r="S828" s="41"/>
      <c r="AA828" s="39"/>
      <c r="AF828" s="30"/>
    </row>
    <row r="829" spans="1:32" x14ac:dyDescent="0.25">
      <c r="A829" s="29"/>
      <c r="G829" s="36"/>
      <c r="H829" s="35"/>
      <c r="I829" s="36"/>
      <c r="L829" s="42"/>
      <c r="M829" s="70"/>
      <c r="N829" s="43"/>
      <c r="AB829" s="32"/>
      <c r="AC829" s="34"/>
      <c r="AD829" s="28"/>
      <c r="AE829" s="28"/>
      <c r="AF829" s="30"/>
    </row>
    <row r="830" spans="1:32" x14ac:dyDescent="0.25">
      <c r="A830" s="29"/>
      <c r="F830" s="35"/>
      <c r="G830" s="36"/>
      <c r="H830" s="35"/>
      <c r="I830" s="36"/>
      <c r="L830" s="42"/>
      <c r="M830" s="70"/>
      <c r="N830" s="43"/>
      <c r="AB830" s="32"/>
      <c r="AC830" s="34"/>
      <c r="AD830" s="28"/>
      <c r="AE830" s="28"/>
      <c r="AF830" s="30"/>
    </row>
    <row r="831" spans="1:32" x14ac:dyDescent="0.25">
      <c r="A831" s="29"/>
      <c r="F831" s="35"/>
      <c r="G831" s="36"/>
      <c r="H831" s="35"/>
      <c r="I831" s="36"/>
      <c r="L831" s="42"/>
      <c r="M831" s="70"/>
      <c r="AB831" s="32"/>
      <c r="AC831" s="34"/>
      <c r="AD831" s="28"/>
      <c r="AE831" s="28"/>
      <c r="AF831" s="30"/>
    </row>
    <row r="832" spans="1:32" x14ac:dyDescent="0.25">
      <c r="A832" s="29"/>
      <c r="G832" s="36"/>
      <c r="H832" s="35"/>
      <c r="I832" s="36"/>
      <c r="L832" s="45"/>
      <c r="M832" s="71"/>
      <c r="P832" s="34"/>
      <c r="R832" s="28"/>
      <c r="AF832" s="30"/>
    </row>
    <row r="833" spans="1:32" x14ac:dyDescent="0.25">
      <c r="A833" s="29"/>
      <c r="G833" s="36"/>
      <c r="H833" s="35"/>
      <c r="I833" s="36"/>
      <c r="L833" s="45"/>
      <c r="M833" s="71"/>
      <c r="P833" s="34"/>
      <c r="R833" s="28"/>
      <c r="AF833" s="30"/>
    </row>
    <row r="834" spans="1:32" x14ac:dyDescent="0.25">
      <c r="A834" s="29"/>
      <c r="F834" s="35"/>
      <c r="G834" s="36"/>
      <c r="H834" s="35"/>
      <c r="I834" s="36"/>
      <c r="L834" s="45"/>
      <c r="M834" s="71"/>
      <c r="P834" s="34"/>
      <c r="R834" s="28"/>
      <c r="AF834" s="30"/>
    </row>
    <row r="835" spans="1:32" x14ac:dyDescent="0.25">
      <c r="A835" s="29"/>
      <c r="F835" s="35"/>
      <c r="G835" s="36"/>
      <c r="H835" s="35"/>
      <c r="I835" s="36"/>
      <c r="N835" s="35"/>
      <c r="S835" s="41"/>
      <c r="AB835" s="32"/>
      <c r="AC835" s="34"/>
      <c r="AD835" s="28"/>
      <c r="AE835" s="28"/>
      <c r="AF835" s="30"/>
    </row>
    <row r="836" spans="1:32" x14ac:dyDescent="0.25">
      <c r="A836" s="29"/>
      <c r="F836" s="35"/>
      <c r="G836" s="36"/>
      <c r="H836" s="35"/>
      <c r="I836" s="36"/>
      <c r="N836" s="35"/>
      <c r="S836" s="41"/>
      <c r="AB836" s="32"/>
      <c r="AC836" s="34"/>
      <c r="AD836" s="28"/>
      <c r="AE836" s="28"/>
      <c r="AF836" s="30"/>
    </row>
    <row r="837" spans="1:32" x14ac:dyDescent="0.25">
      <c r="A837" s="29"/>
      <c r="F837" s="35"/>
      <c r="G837" s="36"/>
      <c r="H837" s="35"/>
      <c r="I837" s="36"/>
      <c r="L837" s="45"/>
      <c r="M837" s="71"/>
      <c r="P837" s="34"/>
      <c r="R837" s="28"/>
      <c r="AF837" s="30"/>
    </row>
    <row r="838" spans="1:32" x14ac:dyDescent="0.25">
      <c r="A838" s="29"/>
      <c r="F838" s="35"/>
      <c r="G838" s="36"/>
      <c r="H838" s="35"/>
      <c r="I838" s="36"/>
      <c r="L838" s="45"/>
      <c r="M838" s="71"/>
      <c r="P838" s="34"/>
      <c r="R838" s="28"/>
      <c r="AF838" s="30"/>
    </row>
    <row r="839" spans="1:32" x14ac:dyDescent="0.25">
      <c r="A839" s="29"/>
      <c r="F839" s="35"/>
      <c r="G839" s="36"/>
      <c r="H839" s="35"/>
      <c r="I839" s="36"/>
      <c r="L839" s="45"/>
      <c r="M839" s="71"/>
      <c r="P839" s="34"/>
      <c r="R839" s="28"/>
      <c r="AF839" s="30"/>
    </row>
    <row r="840" spans="1:32" x14ac:dyDescent="0.25">
      <c r="A840" s="29"/>
      <c r="F840" s="35"/>
      <c r="G840" s="36"/>
      <c r="H840" s="35"/>
      <c r="I840" s="36"/>
      <c r="L840" s="45"/>
      <c r="M840" s="71"/>
      <c r="P840" s="34"/>
      <c r="R840" s="28"/>
      <c r="AF840" s="30"/>
    </row>
    <row r="841" spans="1:32" x14ac:dyDescent="0.25">
      <c r="A841" s="29"/>
      <c r="F841" s="35"/>
      <c r="G841" s="36"/>
      <c r="H841" s="35"/>
      <c r="I841" s="36"/>
      <c r="L841" s="45"/>
      <c r="M841" s="71"/>
      <c r="P841" s="34"/>
      <c r="R841" s="28"/>
      <c r="AF841" s="30"/>
    </row>
    <row r="842" spans="1:32" x14ac:dyDescent="0.25">
      <c r="A842" s="29"/>
      <c r="G842" s="36"/>
      <c r="H842" s="35"/>
      <c r="I842" s="36"/>
      <c r="L842" s="45"/>
      <c r="M842" s="71"/>
      <c r="P842" s="34"/>
      <c r="R842" s="28"/>
      <c r="AB842" s="32"/>
      <c r="AC842" s="34"/>
      <c r="AD842" s="28"/>
      <c r="AE842" s="28"/>
      <c r="AF842" s="30"/>
    </row>
    <row r="843" spans="1:32" x14ac:dyDescent="0.25">
      <c r="A843" s="29"/>
      <c r="F843" s="35"/>
      <c r="G843" s="36"/>
      <c r="H843" s="35"/>
      <c r="I843" s="36"/>
      <c r="L843" s="42"/>
      <c r="M843" s="70"/>
      <c r="AB843" s="32"/>
      <c r="AC843" s="34"/>
      <c r="AD843" s="28"/>
      <c r="AE843" s="28"/>
      <c r="AF843" s="30"/>
    </row>
    <row r="844" spans="1:32" x14ac:dyDescent="0.25">
      <c r="A844" s="29"/>
      <c r="G844" s="36"/>
      <c r="H844" s="35"/>
      <c r="I844" s="36"/>
      <c r="N844" s="35"/>
      <c r="S844" s="41"/>
      <c r="AB844" s="32"/>
      <c r="AC844" s="34"/>
      <c r="AD844" s="28"/>
      <c r="AE844" s="28"/>
      <c r="AF844" s="30"/>
    </row>
    <row r="845" spans="1:32" x14ac:dyDescent="0.25">
      <c r="A845" s="29"/>
      <c r="F845" s="35"/>
      <c r="G845" s="36"/>
      <c r="H845" s="35"/>
      <c r="I845" s="36"/>
      <c r="L845" s="45"/>
      <c r="M845" s="71"/>
      <c r="P845" s="34"/>
      <c r="R845" s="28"/>
      <c r="AF845" s="30"/>
    </row>
    <row r="846" spans="1:32" x14ac:dyDescent="0.25">
      <c r="A846" s="29"/>
      <c r="G846" s="36"/>
      <c r="H846" s="35"/>
      <c r="I846" s="36"/>
      <c r="L846" s="45"/>
      <c r="M846" s="71"/>
      <c r="P846" s="34"/>
      <c r="R846" s="28"/>
      <c r="AF846" s="30"/>
    </row>
    <row r="847" spans="1:32" x14ac:dyDescent="0.25">
      <c r="A847" s="29"/>
      <c r="F847" s="35"/>
      <c r="G847" s="36"/>
      <c r="H847" s="35"/>
      <c r="I847" s="36"/>
      <c r="L847" s="45"/>
      <c r="M847" s="71"/>
      <c r="P847" s="34"/>
      <c r="R847" s="28"/>
      <c r="AF847" s="30"/>
    </row>
    <row r="848" spans="1:32" x14ac:dyDescent="0.25">
      <c r="A848" s="29"/>
      <c r="L848" s="42"/>
      <c r="M848" s="70"/>
      <c r="AB848" s="32"/>
      <c r="AC848" s="34"/>
      <c r="AD848" s="28"/>
      <c r="AE848" s="28"/>
      <c r="AF848" s="30"/>
    </row>
    <row r="849" spans="1:32" x14ac:dyDescent="0.25">
      <c r="A849" s="29"/>
      <c r="G849" s="36"/>
      <c r="I849" s="36"/>
      <c r="L849" s="45"/>
      <c r="M849" s="71"/>
      <c r="N849" s="87"/>
      <c r="P849" s="34"/>
      <c r="R849" s="28"/>
      <c r="AF849" s="30"/>
    </row>
    <row r="850" spans="1:32" x14ac:dyDescent="0.25">
      <c r="A850" s="29"/>
      <c r="F850" s="35"/>
      <c r="G850" s="36"/>
      <c r="H850" s="35"/>
      <c r="I850" s="36"/>
      <c r="L850" s="45"/>
      <c r="M850" s="71"/>
      <c r="N850" s="87"/>
      <c r="P850" s="34"/>
      <c r="R850" s="28"/>
      <c r="AF850" s="30"/>
    </row>
    <row r="851" spans="1:32" x14ac:dyDescent="0.25">
      <c r="A851" s="29"/>
      <c r="G851" s="36"/>
      <c r="H851" s="35"/>
      <c r="I851" s="36"/>
      <c r="L851" s="45"/>
      <c r="M851" s="71"/>
      <c r="N851" s="87"/>
      <c r="P851" s="34"/>
      <c r="R851" s="28"/>
      <c r="AF851" s="30"/>
    </row>
    <row r="852" spans="1:32" x14ac:dyDescent="0.25">
      <c r="A852" s="29"/>
      <c r="F852" s="35"/>
      <c r="G852" s="36"/>
      <c r="H852" s="35"/>
      <c r="I852" s="36"/>
      <c r="L852" s="45"/>
      <c r="M852" s="71"/>
      <c r="N852" s="87"/>
      <c r="P852" s="34"/>
      <c r="R852" s="28"/>
      <c r="AF852" s="30"/>
    </row>
    <row r="853" spans="1:32" x14ac:dyDescent="0.25">
      <c r="A853" s="29"/>
      <c r="G853" s="36"/>
      <c r="H853" s="35"/>
      <c r="I853" s="36"/>
      <c r="N853" s="87"/>
      <c r="S853" s="41"/>
      <c r="AB853" s="32"/>
      <c r="AC853" s="34"/>
      <c r="AD853" s="28"/>
      <c r="AE853" s="28"/>
      <c r="AF853" s="30"/>
    </row>
    <row r="854" spans="1:32" x14ac:dyDescent="0.25">
      <c r="A854" s="29"/>
      <c r="F854" s="35"/>
      <c r="G854" s="36"/>
      <c r="H854" s="35"/>
      <c r="I854" s="36"/>
      <c r="N854" s="88"/>
      <c r="S854" s="41"/>
      <c r="AB854" s="32"/>
      <c r="AC854" s="34"/>
      <c r="AD854" s="28"/>
      <c r="AE854" s="28"/>
      <c r="AF854" s="30"/>
    </row>
    <row r="855" spans="1:32" x14ac:dyDescent="0.25">
      <c r="A855" s="29"/>
      <c r="F855" s="46"/>
      <c r="G855" s="36"/>
      <c r="H855" s="46"/>
      <c r="I855" s="36"/>
      <c r="L855" s="42"/>
      <c r="M855" s="70"/>
      <c r="N855" s="87"/>
      <c r="AB855" s="32"/>
      <c r="AC855" s="34"/>
      <c r="AD855" s="28"/>
      <c r="AE855" s="28"/>
      <c r="AF855" s="30"/>
    </row>
    <row r="856" spans="1:32" x14ac:dyDescent="0.25">
      <c r="A856" s="29"/>
      <c r="F856" s="35"/>
      <c r="G856" s="36"/>
      <c r="H856" s="35"/>
      <c r="I856" s="36"/>
      <c r="N856" s="89"/>
      <c r="S856" s="41"/>
      <c r="AB856" s="32"/>
      <c r="AC856" s="34"/>
      <c r="AD856" s="28"/>
      <c r="AE856" s="28"/>
      <c r="AF856" s="30"/>
    </row>
    <row r="857" spans="1:32" x14ac:dyDescent="0.25">
      <c r="A857" s="29"/>
      <c r="G857" s="36"/>
      <c r="H857" s="35"/>
      <c r="I857" s="36"/>
      <c r="N857" s="89"/>
      <c r="S857" s="41"/>
      <c r="AB857" s="32"/>
      <c r="AC857" s="34"/>
      <c r="AD857" s="28"/>
      <c r="AE857" s="28"/>
      <c r="AF857" s="30"/>
    </row>
    <row r="858" spans="1:32" x14ac:dyDescent="0.25">
      <c r="A858" s="29"/>
      <c r="G858" s="36"/>
      <c r="I858" s="36"/>
      <c r="N858" s="90"/>
      <c r="S858" s="41"/>
      <c r="AB858" s="32"/>
      <c r="AC858" s="34"/>
      <c r="AD858" s="28"/>
      <c r="AE858" s="28"/>
      <c r="AF858" s="30"/>
    </row>
    <row r="859" spans="1:32" x14ac:dyDescent="0.25">
      <c r="A859" s="29"/>
      <c r="F859" s="35"/>
      <c r="G859" s="36"/>
      <c r="I859" s="36"/>
      <c r="N859" s="89"/>
      <c r="S859" s="41"/>
      <c r="AB859" s="32"/>
      <c r="AC859" s="34"/>
      <c r="AD859" s="28"/>
      <c r="AE859" s="28"/>
      <c r="AF859" s="30"/>
    </row>
    <row r="860" spans="1:32" x14ac:dyDescent="0.25">
      <c r="A860" s="29"/>
      <c r="F860" s="35"/>
      <c r="G860" s="36"/>
      <c r="H860" s="35"/>
      <c r="I860" s="36"/>
      <c r="N860" s="89"/>
      <c r="S860" s="41"/>
      <c r="AB860" s="32"/>
      <c r="AC860" s="34"/>
      <c r="AD860" s="28"/>
      <c r="AE860" s="28"/>
      <c r="AF860" s="30"/>
    </row>
    <row r="861" spans="1:32" x14ac:dyDescent="0.25">
      <c r="A861" s="29"/>
      <c r="F861" s="35"/>
      <c r="G861" s="36"/>
      <c r="H861" s="35"/>
      <c r="I861" s="36"/>
      <c r="N861" s="91"/>
      <c r="AF861" s="30"/>
    </row>
    <row r="862" spans="1:32" x14ac:dyDescent="0.25">
      <c r="A862" s="29"/>
      <c r="G862" s="36"/>
      <c r="H862" s="35"/>
      <c r="I862" s="36"/>
      <c r="L862" s="42"/>
      <c r="M862" s="70"/>
      <c r="N862" s="92"/>
      <c r="AB862" s="32"/>
      <c r="AC862" s="34"/>
      <c r="AD862" s="28"/>
      <c r="AE862" s="28"/>
      <c r="AF862" s="30"/>
    </row>
    <row r="863" spans="1:32" x14ac:dyDescent="0.25">
      <c r="A863" s="29"/>
      <c r="F863" s="35"/>
      <c r="G863" s="36"/>
      <c r="H863" s="35"/>
      <c r="I863" s="36"/>
      <c r="L863" s="42"/>
      <c r="M863" s="70"/>
      <c r="N863" s="92"/>
      <c r="AB863" s="32"/>
      <c r="AC863" s="34"/>
      <c r="AD863" s="28"/>
      <c r="AE863" s="28"/>
      <c r="AF863" s="30"/>
    </row>
    <row r="864" spans="1:32" x14ac:dyDescent="0.25">
      <c r="A864" s="29"/>
      <c r="F864" s="35"/>
      <c r="G864" s="36"/>
      <c r="H864" s="35"/>
      <c r="I864" s="36"/>
      <c r="L864" s="42"/>
      <c r="M864" s="70"/>
      <c r="N864" s="87"/>
      <c r="AB864" s="32"/>
      <c r="AC864" s="34"/>
      <c r="AD864" s="28"/>
      <c r="AE864" s="28"/>
      <c r="AF864" s="30"/>
    </row>
    <row r="865" spans="1:32" x14ac:dyDescent="0.25">
      <c r="B865" s="28"/>
      <c r="C865" s="40"/>
      <c r="F865" s="35"/>
      <c r="G865" s="36"/>
      <c r="H865" s="35"/>
      <c r="I865" s="36"/>
      <c r="L865" s="42"/>
      <c r="M865" s="70"/>
      <c r="N865" s="87"/>
      <c r="AB865" s="32"/>
      <c r="AC865" s="34"/>
      <c r="AD865" s="28"/>
      <c r="AE865" s="28"/>
      <c r="AF865" s="30"/>
    </row>
    <row r="866" spans="1:32" x14ac:dyDescent="0.25">
      <c r="A866" s="29"/>
      <c r="F866" s="35"/>
      <c r="G866" s="36"/>
      <c r="H866" s="35"/>
      <c r="I866" s="36"/>
      <c r="L866" s="45"/>
      <c r="M866" s="71"/>
      <c r="N866" s="87"/>
      <c r="P866" s="34"/>
      <c r="R866" s="28"/>
      <c r="AF866" s="30"/>
    </row>
    <row r="867" spans="1:32" x14ac:dyDescent="0.25">
      <c r="A867" s="29"/>
      <c r="F867" s="35"/>
      <c r="G867" s="36"/>
      <c r="H867" s="35"/>
      <c r="I867" s="36"/>
      <c r="L867" s="45"/>
      <c r="M867" s="71"/>
      <c r="N867" s="87"/>
      <c r="P867" s="34"/>
      <c r="R867" s="28"/>
      <c r="AF867" s="30"/>
    </row>
    <row r="868" spans="1:32" x14ac:dyDescent="0.25">
      <c r="A868" s="29"/>
      <c r="F868" s="35"/>
      <c r="G868" s="36"/>
      <c r="H868" s="35"/>
      <c r="I868" s="36"/>
      <c r="L868" s="45"/>
      <c r="M868" s="71"/>
      <c r="N868" s="91"/>
      <c r="P868" s="34"/>
      <c r="R868" s="28"/>
      <c r="AF868" s="30"/>
    </row>
    <row r="869" spans="1:32" x14ac:dyDescent="0.25">
      <c r="A869" s="29"/>
      <c r="F869" s="35"/>
      <c r="G869" s="36"/>
      <c r="H869" s="35"/>
      <c r="I869" s="36"/>
      <c r="L869" s="45"/>
      <c r="M869" s="71"/>
      <c r="N869" s="91"/>
      <c r="P869" s="34"/>
      <c r="R869" s="28"/>
      <c r="AF869" s="30"/>
    </row>
    <row r="870" spans="1:32" x14ac:dyDescent="0.25">
      <c r="A870" s="29"/>
      <c r="F870" s="35"/>
      <c r="G870" s="36"/>
      <c r="H870" s="35"/>
      <c r="I870" s="36"/>
      <c r="L870" s="45"/>
      <c r="M870" s="71"/>
      <c r="N870" s="92"/>
      <c r="P870" s="34"/>
      <c r="R870" s="28"/>
      <c r="AB870" s="32"/>
      <c r="AC870" s="34"/>
      <c r="AD870" s="28"/>
      <c r="AE870" s="28"/>
      <c r="AF870" s="30"/>
    </row>
    <row r="871" spans="1:32" x14ac:dyDescent="0.25">
      <c r="A871" s="29"/>
      <c r="F871" s="35"/>
      <c r="G871" s="36"/>
      <c r="H871" s="35"/>
      <c r="I871" s="36"/>
      <c r="L871" s="45"/>
      <c r="M871" s="71"/>
      <c r="N871" s="91"/>
      <c r="P871" s="34"/>
      <c r="R871" s="28"/>
      <c r="AF871" s="30"/>
    </row>
    <row r="872" spans="1:32" x14ac:dyDescent="0.25">
      <c r="A872" s="29"/>
      <c r="F872" s="35"/>
      <c r="G872" s="36"/>
      <c r="H872" s="35"/>
      <c r="I872" s="36"/>
      <c r="L872" s="45"/>
      <c r="M872" s="71"/>
      <c r="N872" s="92"/>
      <c r="P872" s="34"/>
      <c r="R872" s="28"/>
      <c r="AF872" s="30"/>
    </row>
    <row r="873" spans="1:32" x14ac:dyDescent="0.25">
      <c r="A873" s="29"/>
      <c r="F873" s="35"/>
      <c r="G873" s="36"/>
      <c r="H873" s="35"/>
      <c r="I873" s="36"/>
      <c r="L873" s="45"/>
      <c r="M873" s="71"/>
      <c r="N873" s="87"/>
      <c r="P873" s="34"/>
      <c r="R873" s="28"/>
      <c r="AB873" s="32"/>
      <c r="AC873" s="34"/>
      <c r="AD873" s="28"/>
      <c r="AE873" s="28"/>
      <c r="AF873" s="30"/>
    </row>
    <row r="874" spans="1:32" x14ac:dyDescent="0.25">
      <c r="B874" s="28"/>
      <c r="C874" s="40"/>
      <c r="F874" s="35"/>
      <c r="G874" s="36"/>
      <c r="H874" s="35"/>
      <c r="I874" s="36"/>
      <c r="L874" s="45"/>
      <c r="M874" s="71"/>
      <c r="N874" s="91"/>
      <c r="P874" s="34"/>
      <c r="R874" s="28"/>
      <c r="AF874" s="30"/>
    </row>
    <row r="875" spans="1:32" x14ac:dyDescent="0.25">
      <c r="A875" s="29"/>
      <c r="G875" s="36"/>
      <c r="H875" s="35"/>
      <c r="I875" s="36"/>
      <c r="L875" s="45"/>
      <c r="M875" s="71"/>
      <c r="N875" s="91"/>
      <c r="P875" s="34"/>
      <c r="R875" s="28"/>
      <c r="AF875" s="30"/>
    </row>
    <row r="876" spans="1:32" x14ac:dyDescent="0.25">
      <c r="A876" s="29"/>
      <c r="F876" s="35"/>
      <c r="G876" s="36"/>
      <c r="H876" s="35"/>
      <c r="I876" s="36"/>
      <c r="N876" s="90"/>
      <c r="S876" s="41"/>
      <c r="AB876" s="32"/>
      <c r="AC876" s="34"/>
      <c r="AD876" s="28"/>
      <c r="AE876" s="28"/>
      <c r="AF876" s="30"/>
    </row>
    <row r="877" spans="1:32" x14ac:dyDescent="0.25">
      <c r="A877" s="29"/>
      <c r="G877" s="36"/>
      <c r="H877" s="35"/>
      <c r="I877" s="36"/>
      <c r="N877" s="89"/>
      <c r="S877" s="41"/>
      <c r="AB877" s="32"/>
      <c r="AC877" s="34"/>
      <c r="AD877" s="28"/>
      <c r="AE877" s="28"/>
      <c r="AF877" s="30"/>
    </row>
    <row r="878" spans="1:32" x14ac:dyDescent="0.25">
      <c r="A878" s="29"/>
      <c r="F878" s="35"/>
      <c r="G878" s="36"/>
      <c r="H878" s="35"/>
      <c r="I878" s="36"/>
      <c r="N878" s="89"/>
      <c r="S878" s="41"/>
      <c r="AB878" s="32"/>
      <c r="AC878" s="34"/>
      <c r="AD878" s="28"/>
      <c r="AE878" s="28"/>
      <c r="AF878" s="30"/>
    </row>
    <row r="879" spans="1:32" x14ac:dyDescent="0.25">
      <c r="A879" s="29"/>
      <c r="F879" s="35"/>
      <c r="G879" s="36"/>
      <c r="H879" s="35"/>
      <c r="I879" s="36"/>
      <c r="N879" s="89"/>
      <c r="S879" s="41"/>
      <c r="AB879" s="32"/>
      <c r="AC879" s="34"/>
      <c r="AD879" s="28"/>
      <c r="AE879" s="28"/>
      <c r="AF879" s="30"/>
    </row>
    <row r="880" spans="1:32" x14ac:dyDescent="0.25">
      <c r="A880" s="29"/>
      <c r="G880" s="36"/>
      <c r="I880" s="36"/>
      <c r="L880" s="45"/>
      <c r="M880" s="71"/>
      <c r="N880" s="87"/>
      <c r="P880" s="34"/>
      <c r="R880" s="28"/>
      <c r="AF880" s="30"/>
    </row>
    <row r="881" spans="1:32" x14ac:dyDescent="0.25">
      <c r="A881" s="29"/>
      <c r="F881" s="35"/>
      <c r="G881" s="36"/>
      <c r="H881" s="35"/>
      <c r="I881" s="36"/>
      <c r="L881" s="42"/>
      <c r="M881" s="70"/>
      <c r="N881" s="91"/>
      <c r="AB881" s="32"/>
      <c r="AC881" s="34"/>
      <c r="AD881" s="28"/>
      <c r="AE881" s="28"/>
      <c r="AF881" s="30"/>
    </row>
    <row r="882" spans="1:32" x14ac:dyDescent="0.25">
      <c r="A882" s="29"/>
      <c r="F882" s="35"/>
      <c r="G882" s="36"/>
      <c r="H882" s="35"/>
      <c r="I882" s="36"/>
      <c r="L882" s="45"/>
      <c r="M882" s="71"/>
      <c r="N882" s="87"/>
      <c r="P882" s="34"/>
      <c r="R882" s="28"/>
      <c r="AF882" s="30"/>
    </row>
    <row r="883" spans="1:32" x14ac:dyDescent="0.25">
      <c r="A883" s="29"/>
      <c r="F883" s="35"/>
      <c r="G883" s="36"/>
      <c r="H883" s="35"/>
      <c r="I883" s="36"/>
      <c r="L883" s="45"/>
      <c r="M883" s="71"/>
      <c r="N883" s="91"/>
      <c r="P883" s="34"/>
      <c r="R883" s="28"/>
      <c r="AF883" s="30"/>
    </row>
    <row r="884" spans="1:32" x14ac:dyDescent="0.25">
      <c r="A884" s="29"/>
      <c r="G884" s="36"/>
      <c r="I884" s="36"/>
      <c r="L884" s="45"/>
      <c r="M884" s="71"/>
      <c r="N884" s="87"/>
      <c r="P884" s="34"/>
      <c r="R884" s="28"/>
      <c r="AB884" s="32"/>
      <c r="AC884" s="34"/>
      <c r="AD884" s="28"/>
      <c r="AE884" s="28"/>
      <c r="AF884" s="30"/>
    </row>
    <row r="885" spans="1:32" x14ac:dyDescent="0.25">
      <c r="A885" s="29"/>
      <c r="G885" s="36"/>
      <c r="H885" s="35"/>
      <c r="I885" s="36"/>
      <c r="L885" s="45"/>
      <c r="M885" s="71"/>
      <c r="N885" s="87"/>
      <c r="P885" s="34"/>
      <c r="R885" s="28"/>
      <c r="AB885" s="32"/>
      <c r="AC885" s="34"/>
      <c r="AD885" s="28"/>
      <c r="AE885" s="28"/>
      <c r="AF885" s="30"/>
    </row>
    <row r="886" spans="1:32" x14ac:dyDescent="0.25">
      <c r="A886" s="29"/>
      <c r="G886" s="36"/>
      <c r="H886" s="35"/>
      <c r="I886" s="36"/>
      <c r="L886" s="45"/>
      <c r="M886" s="71"/>
      <c r="N886" s="87"/>
      <c r="P886" s="34"/>
      <c r="R886" s="28"/>
      <c r="AB886" s="32"/>
      <c r="AC886" s="34"/>
      <c r="AD886" s="28"/>
      <c r="AE886" s="28"/>
      <c r="AF886" s="30"/>
    </row>
    <row r="887" spans="1:32" x14ac:dyDescent="0.25">
      <c r="A887" s="29"/>
      <c r="F887" s="35"/>
      <c r="G887" s="36"/>
      <c r="H887" s="35"/>
      <c r="I887" s="36"/>
      <c r="L887" s="45"/>
      <c r="M887" s="71"/>
      <c r="N887" s="87"/>
      <c r="P887" s="34"/>
      <c r="R887" s="28"/>
      <c r="AB887" s="32"/>
      <c r="AC887" s="34"/>
      <c r="AD887" s="28"/>
      <c r="AE887" s="28"/>
      <c r="AF887" s="30"/>
    </row>
    <row r="888" spans="1:32" x14ac:dyDescent="0.25">
      <c r="A888" s="29"/>
      <c r="G888" s="36"/>
      <c r="H888" s="35"/>
      <c r="I888" s="36"/>
      <c r="L888" s="42"/>
      <c r="M888" s="70"/>
      <c r="N888" s="87"/>
      <c r="AB888" s="32"/>
      <c r="AC888" s="34"/>
      <c r="AD888" s="28"/>
      <c r="AE888" s="28"/>
      <c r="AF888" s="30"/>
    </row>
    <row r="889" spans="1:32" x14ac:dyDescent="0.25">
      <c r="A889" s="29"/>
      <c r="G889" s="36"/>
      <c r="H889" s="35"/>
      <c r="I889" s="36"/>
      <c r="L889" s="42"/>
      <c r="M889" s="70"/>
      <c r="N889" s="93"/>
      <c r="AB889" s="32"/>
      <c r="AC889" s="34"/>
      <c r="AD889" s="28"/>
      <c r="AE889" s="28"/>
      <c r="AF889" s="30"/>
    </row>
    <row r="890" spans="1:32" x14ac:dyDescent="0.25">
      <c r="A890" s="29"/>
      <c r="F890" s="35"/>
      <c r="G890" s="36"/>
      <c r="I890" s="36"/>
      <c r="L890" s="42"/>
      <c r="M890" s="70"/>
      <c r="N890" s="91"/>
      <c r="AB890" s="32"/>
      <c r="AC890" s="34"/>
      <c r="AD890" s="28"/>
      <c r="AE890" s="28"/>
      <c r="AF890" s="30"/>
    </row>
    <row r="891" spans="1:32" x14ac:dyDescent="0.25">
      <c r="A891" s="29"/>
      <c r="F891" s="46"/>
      <c r="G891" s="36"/>
      <c r="I891" s="36"/>
      <c r="L891" s="42"/>
      <c r="M891" s="70"/>
      <c r="N891" s="91"/>
      <c r="AB891" s="32"/>
      <c r="AC891" s="34"/>
      <c r="AD891" s="28"/>
      <c r="AE891" s="28"/>
      <c r="AF891" s="30"/>
    </row>
    <row r="892" spans="1:32" x14ac:dyDescent="0.25">
      <c r="B892" s="28"/>
      <c r="C892" s="40"/>
      <c r="F892" s="46"/>
      <c r="G892" s="36"/>
      <c r="H892" s="46"/>
      <c r="I892" s="36"/>
      <c r="L892" s="42"/>
      <c r="M892" s="70"/>
      <c r="N892" s="87"/>
      <c r="AB892" s="32"/>
      <c r="AC892" s="34"/>
      <c r="AD892" s="28"/>
      <c r="AE892" s="28"/>
      <c r="AF892" s="30"/>
    </row>
    <row r="893" spans="1:32" x14ac:dyDescent="0.25">
      <c r="A893" s="29"/>
      <c r="G893" s="36"/>
      <c r="H893" s="35"/>
      <c r="I893" s="36"/>
      <c r="L893" s="45"/>
      <c r="M893" s="71"/>
      <c r="N893" s="87"/>
      <c r="P893" s="34"/>
      <c r="R893" s="28"/>
      <c r="AF893" s="30"/>
    </row>
    <row r="894" spans="1:32" x14ac:dyDescent="0.25">
      <c r="A894" s="29"/>
      <c r="G894" s="36"/>
      <c r="H894" s="35"/>
      <c r="I894" s="36"/>
      <c r="L894" s="45"/>
      <c r="M894" s="71"/>
      <c r="N894" s="87"/>
      <c r="P894" s="34"/>
      <c r="R894" s="28"/>
      <c r="AF894" s="30"/>
    </row>
    <row r="895" spans="1:32" x14ac:dyDescent="0.25">
      <c r="A895" s="29"/>
      <c r="N895" s="91"/>
      <c r="AB895" s="32"/>
      <c r="AC895" s="34"/>
      <c r="AD895" s="28"/>
      <c r="AE895" s="28"/>
      <c r="AF895" s="30"/>
    </row>
    <row r="896" spans="1:32" x14ac:dyDescent="0.25">
      <c r="A896" s="29"/>
      <c r="L896" s="42"/>
      <c r="M896" s="70"/>
      <c r="N896" s="93"/>
      <c r="AF896" s="30"/>
    </row>
    <row r="897" spans="1:32" x14ac:dyDescent="0.25">
      <c r="A897" s="29"/>
      <c r="L897" s="42"/>
      <c r="M897" s="70"/>
      <c r="N897" s="87"/>
      <c r="AB897" s="32"/>
      <c r="AC897" s="34"/>
      <c r="AD897" s="28"/>
      <c r="AE897" s="28"/>
      <c r="AF897" s="30"/>
    </row>
    <row r="898" spans="1:32" x14ac:dyDescent="0.25">
      <c r="A898" s="29"/>
      <c r="L898" s="42"/>
      <c r="M898" s="70"/>
      <c r="N898" s="87"/>
      <c r="AB898" s="32"/>
      <c r="AC898" s="34"/>
      <c r="AD898" s="28"/>
      <c r="AE898" s="28"/>
      <c r="AF898" s="30"/>
    </row>
    <row r="899" spans="1:32" x14ac:dyDescent="0.25">
      <c r="A899" s="29"/>
      <c r="L899" s="42"/>
      <c r="M899" s="70"/>
      <c r="N899" s="91"/>
      <c r="AB899" s="32"/>
      <c r="AC899" s="34"/>
      <c r="AD899" s="28"/>
      <c r="AE899" s="28"/>
      <c r="AF899" s="30"/>
    </row>
    <row r="900" spans="1:32" x14ac:dyDescent="0.25">
      <c r="A900" s="29"/>
      <c r="F900" s="35"/>
      <c r="G900" s="36"/>
      <c r="I900" s="36"/>
      <c r="N900" s="90"/>
      <c r="S900" s="41"/>
      <c r="AB900" s="32"/>
      <c r="AC900" s="34"/>
      <c r="AD900" s="28"/>
      <c r="AE900" s="28"/>
      <c r="AF900" s="30"/>
    </row>
    <row r="901" spans="1:32" x14ac:dyDescent="0.25">
      <c r="A901" s="29"/>
      <c r="F901" s="35"/>
      <c r="G901" s="36"/>
      <c r="H901" s="35"/>
      <c r="I901" s="36"/>
      <c r="N901" s="90"/>
      <c r="S901" s="41"/>
      <c r="AB901" s="32"/>
      <c r="AC901" s="34"/>
      <c r="AD901" s="28"/>
      <c r="AE901" s="28"/>
      <c r="AF901" s="30"/>
    </row>
    <row r="902" spans="1:32" x14ac:dyDescent="0.25">
      <c r="A902" s="29"/>
      <c r="F902" s="35"/>
      <c r="G902" s="36"/>
      <c r="H902" s="35"/>
      <c r="I902" s="36"/>
      <c r="L902" s="42"/>
      <c r="M902" s="70"/>
      <c r="N902" s="93"/>
      <c r="AB902" s="32"/>
      <c r="AC902" s="34"/>
      <c r="AD902" s="28"/>
      <c r="AE902" s="28"/>
      <c r="AF902" s="30"/>
    </row>
    <row r="903" spans="1:32" x14ac:dyDescent="0.25">
      <c r="A903" s="29"/>
      <c r="F903" s="35"/>
      <c r="G903" s="36"/>
      <c r="H903" s="35"/>
      <c r="I903" s="36"/>
      <c r="L903" s="42"/>
      <c r="M903" s="70"/>
      <c r="N903" s="93"/>
      <c r="AB903" s="32"/>
      <c r="AC903" s="34"/>
      <c r="AD903" s="28"/>
      <c r="AE903" s="28"/>
      <c r="AF903" s="30"/>
    </row>
    <row r="904" spans="1:32" x14ac:dyDescent="0.25">
      <c r="A904" s="29"/>
      <c r="F904" s="35"/>
      <c r="G904" s="36"/>
      <c r="H904" s="35"/>
      <c r="I904" s="36"/>
      <c r="N904" s="90"/>
      <c r="S904" s="41"/>
      <c r="AB904" s="32"/>
      <c r="AC904" s="34"/>
      <c r="AD904" s="28"/>
      <c r="AE904" s="28"/>
      <c r="AF904" s="30"/>
    </row>
    <row r="905" spans="1:32" x14ac:dyDescent="0.25">
      <c r="A905" s="29"/>
      <c r="F905" s="35"/>
      <c r="G905" s="36"/>
      <c r="H905" s="35"/>
      <c r="I905" s="36"/>
      <c r="N905" s="90"/>
      <c r="S905" s="41"/>
      <c r="AB905" s="32"/>
      <c r="AC905" s="34"/>
      <c r="AD905" s="28"/>
      <c r="AE905" s="28"/>
      <c r="AF905" s="30"/>
    </row>
    <row r="906" spans="1:32" x14ac:dyDescent="0.25">
      <c r="A906" s="29"/>
      <c r="F906" s="35"/>
      <c r="G906" s="36"/>
      <c r="H906" s="35"/>
      <c r="I906" s="36"/>
      <c r="N906" s="90"/>
      <c r="S906" s="41"/>
      <c r="AB906" s="32"/>
      <c r="AC906" s="34"/>
      <c r="AD906" s="28"/>
      <c r="AE906" s="28"/>
      <c r="AF906" s="30"/>
    </row>
    <row r="907" spans="1:32" x14ac:dyDescent="0.25">
      <c r="A907" s="29"/>
      <c r="F907" s="35"/>
      <c r="G907" s="36"/>
      <c r="H907" s="35"/>
      <c r="I907" s="36"/>
      <c r="N907" s="90"/>
      <c r="S907" s="41"/>
      <c r="AB907" s="32"/>
      <c r="AC907" s="34"/>
      <c r="AD907" s="28"/>
      <c r="AE907" s="28"/>
      <c r="AF907" s="30"/>
    </row>
    <row r="908" spans="1:32" x14ac:dyDescent="0.25">
      <c r="A908" s="29"/>
      <c r="F908" s="35"/>
      <c r="G908" s="36"/>
      <c r="H908" s="35"/>
      <c r="I908" s="36"/>
      <c r="L908" s="42"/>
      <c r="M908" s="70"/>
      <c r="N908" s="87"/>
      <c r="O908" s="113"/>
      <c r="P908" s="34"/>
      <c r="R908" s="28"/>
      <c r="AF908" s="30"/>
    </row>
    <row r="909" spans="1:32" x14ac:dyDescent="0.25">
      <c r="A909" s="29"/>
      <c r="F909" s="35"/>
      <c r="G909" s="36"/>
      <c r="H909" s="35"/>
      <c r="I909" s="36"/>
      <c r="L909" s="45"/>
      <c r="M909" s="71"/>
      <c r="N909" s="87"/>
      <c r="P909" s="34"/>
      <c r="R909" s="28"/>
      <c r="AF909" s="30"/>
    </row>
    <row r="910" spans="1:32" x14ac:dyDescent="0.25">
      <c r="A910" s="29"/>
      <c r="F910" s="35"/>
      <c r="G910" s="36"/>
      <c r="H910" s="35"/>
      <c r="I910" s="36"/>
      <c r="L910" s="42"/>
      <c r="M910" s="70"/>
      <c r="N910" s="87"/>
      <c r="O910" s="113"/>
      <c r="P910" s="34"/>
      <c r="Q910" s="113"/>
      <c r="R910" s="28"/>
      <c r="AB910" s="32"/>
      <c r="AC910" s="34"/>
      <c r="AD910" s="28"/>
      <c r="AE910" s="28"/>
      <c r="AF910" s="30"/>
    </row>
    <row r="911" spans="1:32" x14ac:dyDescent="0.25">
      <c r="A911" s="29"/>
      <c r="F911" s="35"/>
      <c r="G911" s="36"/>
      <c r="H911" s="35"/>
      <c r="I911" s="36"/>
      <c r="L911" s="42"/>
      <c r="M911" s="70"/>
      <c r="N911" s="87"/>
      <c r="O911" s="113"/>
      <c r="P911" s="34"/>
      <c r="Q911" s="113"/>
      <c r="R911" s="28"/>
      <c r="AB911" s="32"/>
      <c r="AC911" s="34"/>
      <c r="AD911" s="28"/>
      <c r="AE911" s="28"/>
      <c r="AF911" s="30"/>
    </row>
    <row r="912" spans="1:32" x14ac:dyDescent="0.25">
      <c r="A912" s="29"/>
      <c r="G912" s="36"/>
      <c r="H912" s="35"/>
      <c r="I912" s="36"/>
      <c r="L912" s="45"/>
      <c r="M912" s="71"/>
      <c r="N912" s="87"/>
      <c r="P912" s="34"/>
      <c r="R912" s="28"/>
      <c r="AF912" s="30"/>
    </row>
    <row r="913" spans="1:32" x14ac:dyDescent="0.25">
      <c r="A913" s="29"/>
      <c r="F913" s="35"/>
      <c r="G913" s="36"/>
      <c r="H913" s="35"/>
      <c r="I913" s="36"/>
      <c r="L913" s="45"/>
      <c r="M913" s="71"/>
      <c r="N913" s="87"/>
      <c r="P913" s="34"/>
      <c r="R913" s="28"/>
      <c r="AB913" s="32"/>
      <c r="AC913" s="34"/>
      <c r="AD913" s="28"/>
      <c r="AE913" s="28"/>
      <c r="AF913" s="30"/>
    </row>
    <row r="914" spans="1:32" x14ac:dyDescent="0.25">
      <c r="A914" s="29"/>
      <c r="G914" s="36"/>
      <c r="H914" s="35"/>
      <c r="I914" s="36"/>
      <c r="L914" s="45"/>
      <c r="M914" s="71"/>
      <c r="N914" s="87"/>
      <c r="P914" s="34"/>
      <c r="R914" s="28"/>
      <c r="AB914" s="32"/>
      <c r="AC914" s="34"/>
      <c r="AD914" s="28"/>
      <c r="AE914" s="28"/>
      <c r="AF914" s="30"/>
    </row>
    <row r="915" spans="1:32" x14ac:dyDescent="0.25">
      <c r="A915" s="29"/>
      <c r="G915" s="36"/>
      <c r="H915" s="35"/>
      <c r="I915" s="36"/>
      <c r="L915" s="45"/>
      <c r="M915" s="71"/>
      <c r="N915" s="87"/>
      <c r="P915" s="34"/>
      <c r="R915" s="28"/>
      <c r="AB915" s="32"/>
      <c r="AC915" s="34"/>
      <c r="AD915" s="28"/>
      <c r="AE915" s="28"/>
      <c r="AF915" s="30"/>
    </row>
    <row r="916" spans="1:32" x14ac:dyDescent="0.25">
      <c r="A916" s="29"/>
      <c r="G916" s="36"/>
      <c r="H916" s="35"/>
      <c r="I916" s="36"/>
      <c r="L916" s="45"/>
      <c r="M916" s="71"/>
      <c r="N916" s="87"/>
      <c r="P916" s="34"/>
      <c r="R916" s="28"/>
      <c r="AB916" s="32"/>
      <c r="AC916" s="34"/>
      <c r="AD916" s="28"/>
      <c r="AE916" s="28"/>
      <c r="AF916" s="30"/>
    </row>
    <row r="917" spans="1:32" x14ac:dyDescent="0.25">
      <c r="B917" s="28"/>
      <c r="C917" s="40"/>
      <c r="F917" s="35"/>
      <c r="G917" s="36"/>
      <c r="H917" s="35"/>
      <c r="I917" s="36"/>
      <c r="L917" s="45"/>
      <c r="M917" s="71"/>
      <c r="N917" s="87"/>
      <c r="P917" s="34"/>
      <c r="R917" s="28"/>
      <c r="AF917" s="30"/>
    </row>
    <row r="918" spans="1:32" x14ac:dyDescent="0.25">
      <c r="A918" s="29"/>
      <c r="G918" s="36"/>
      <c r="H918" s="35"/>
      <c r="I918" s="36"/>
      <c r="L918" s="45"/>
      <c r="M918" s="71"/>
      <c r="N918" s="87"/>
      <c r="P918" s="34"/>
      <c r="R918" s="28"/>
      <c r="AF918" s="30"/>
    </row>
    <row r="919" spans="1:32" x14ac:dyDescent="0.25">
      <c r="A919" s="29"/>
      <c r="L919" s="42"/>
      <c r="M919" s="70"/>
      <c r="N919" s="87"/>
      <c r="AB919" s="32"/>
      <c r="AC919" s="34"/>
      <c r="AD919" s="28"/>
      <c r="AE919" s="28"/>
      <c r="AF919" s="30"/>
    </row>
    <row r="920" spans="1:32" x14ac:dyDescent="0.25">
      <c r="A920" s="29"/>
      <c r="L920" s="42"/>
      <c r="M920" s="70"/>
      <c r="N920" s="87"/>
      <c r="AB920" s="32"/>
      <c r="AC920" s="34"/>
      <c r="AD920" s="28"/>
      <c r="AE920" s="28"/>
      <c r="AF920" s="30"/>
    </row>
    <row r="921" spans="1:32" x14ac:dyDescent="0.25">
      <c r="A921" s="29"/>
      <c r="L921" s="42"/>
      <c r="M921" s="70"/>
      <c r="N921" s="87"/>
      <c r="AB921" s="32"/>
      <c r="AC921" s="34"/>
      <c r="AD921" s="28"/>
      <c r="AE921" s="28"/>
      <c r="AF921" s="30"/>
    </row>
    <row r="922" spans="1:32" x14ac:dyDescent="0.25">
      <c r="A922" s="29"/>
      <c r="L922" s="42"/>
      <c r="M922" s="70"/>
      <c r="N922" s="87"/>
      <c r="AB922" s="32"/>
      <c r="AC922" s="34"/>
      <c r="AD922" s="28"/>
      <c r="AE922" s="28"/>
      <c r="AF922" s="30"/>
    </row>
    <row r="923" spans="1:32" x14ac:dyDescent="0.25">
      <c r="A923" s="29"/>
      <c r="L923" s="42"/>
      <c r="M923" s="70"/>
      <c r="N923" s="87"/>
      <c r="AB923" s="32"/>
      <c r="AC923" s="34"/>
      <c r="AD923" s="28"/>
      <c r="AE923" s="28"/>
      <c r="AF923" s="30"/>
    </row>
    <row r="924" spans="1:32" x14ac:dyDescent="0.25">
      <c r="A924" s="29"/>
      <c r="F924" s="35"/>
      <c r="G924" s="36"/>
      <c r="H924" s="35"/>
      <c r="I924" s="36"/>
      <c r="L924" s="45"/>
      <c r="M924" s="71"/>
      <c r="N924" s="91"/>
      <c r="P924" s="34"/>
      <c r="R924" s="28"/>
      <c r="AF924" s="30"/>
    </row>
    <row r="925" spans="1:32" x14ac:dyDescent="0.25">
      <c r="B925" s="28"/>
      <c r="C925" s="40"/>
      <c r="F925" s="35"/>
      <c r="G925" s="36"/>
      <c r="H925" s="35"/>
      <c r="I925" s="36"/>
      <c r="L925" s="45"/>
      <c r="M925" s="71"/>
      <c r="N925" s="91"/>
      <c r="P925" s="34"/>
      <c r="R925" s="28"/>
      <c r="AF925" s="30"/>
    </row>
    <row r="926" spans="1:32" x14ac:dyDescent="0.25">
      <c r="A926" s="29"/>
      <c r="G926" s="36"/>
      <c r="H926" s="35"/>
      <c r="I926" s="36"/>
      <c r="L926" s="45"/>
      <c r="M926" s="71"/>
      <c r="N926" s="87"/>
      <c r="P926" s="34"/>
      <c r="R926" s="28"/>
      <c r="AF926" s="30"/>
    </row>
    <row r="927" spans="1:32" x14ac:dyDescent="0.25">
      <c r="A927" s="29"/>
      <c r="G927" s="36"/>
      <c r="H927" s="35"/>
      <c r="I927" s="36"/>
      <c r="L927" s="45"/>
      <c r="M927" s="71"/>
      <c r="N927" s="91"/>
      <c r="P927" s="34"/>
      <c r="R927" s="28"/>
      <c r="AF927" s="30"/>
    </row>
    <row r="928" spans="1:32" x14ac:dyDescent="0.25">
      <c r="A928" s="29"/>
      <c r="F928" s="35"/>
      <c r="G928" s="36"/>
      <c r="H928" s="35"/>
      <c r="I928" s="36"/>
      <c r="N928" s="87"/>
      <c r="S928" s="41"/>
      <c r="AA928" s="39"/>
      <c r="AF928" s="41"/>
    </row>
    <row r="929" spans="1:32" x14ac:dyDescent="0.25">
      <c r="A929" s="29"/>
      <c r="G929" s="36"/>
      <c r="H929" s="35"/>
      <c r="I929" s="36"/>
      <c r="L929" s="45"/>
      <c r="M929" s="71"/>
      <c r="N929" s="91"/>
      <c r="P929" s="34"/>
      <c r="R929" s="28"/>
      <c r="AB929" s="32"/>
      <c r="AC929" s="34"/>
      <c r="AD929" s="28"/>
      <c r="AE929" s="28"/>
      <c r="AF929" s="30"/>
    </row>
    <row r="930" spans="1:32" x14ac:dyDescent="0.25">
      <c r="A930" s="29"/>
      <c r="F930" s="35"/>
      <c r="G930" s="36"/>
      <c r="I930" s="36"/>
      <c r="L930" s="42"/>
      <c r="M930" s="70"/>
      <c r="N930" s="91"/>
      <c r="AB930" s="32"/>
      <c r="AC930" s="34"/>
      <c r="AD930" s="28"/>
      <c r="AE930" s="28"/>
      <c r="AF930" s="30"/>
    </row>
    <row r="931" spans="1:32" x14ac:dyDescent="0.25">
      <c r="A931" s="29"/>
      <c r="G931" s="36"/>
      <c r="H931" s="35"/>
      <c r="I931" s="36"/>
      <c r="N931" s="90"/>
      <c r="S931" s="41"/>
      <c r="AE931" s="28"/>
      <c r="AF931" s="30"/>
    </row>
    <row r="932" spans="1:32" x14ac:dyDescent="0.25">
      <c r="A932" s="29"/>
      <c r="G932" s="36"/>
      <c r="I932" s="36"/>
      <c r="N932" s="91"/>
      <c r="S932" s="41"/>
      <c r="AB932" s="32"/>
      <c r="AC932" s="34"/>
      <c r="AD932" s="28"/>
      <c r="AE932" s="28"/>
      <c r="AF932" s="30"/>
    </row>
    <row r="933" spans="1:32" x14ac:dyDescent="0.25">
      <c r="A933" s="29"/>
      <c r="G933" s="36"/>
      <c r="I933" s="36"/>
      <c r="N933" s="35"/>
      <c r="S933" s="41"/>
      <c r="AA933" s="39"/>
      <c r="AF933" s="30"/>
    </row>
    <row r="934" spans="1:32" x14ac:dyDescent="0.25">
      <c r="A934" s="29"/>
      <c r="F934" s="35"/>
      <c r="G934" s="36"/>
      <c r="H934" s="35"/>
      <c r="I934" s="36"/>
      <c r="N934" s="35"/>
      <c r="S934" s="41"/>
      <c r="AB934" s="32"/>
      <c r="AC934" s="34"/>
      <c r="AD934" s="28"/>
      <c r="AE934" s="28"/>
      <c r="AF934" s="30"/>
    </row>
    <row r="935" spans="1:32" x14ac:dyDescent="0.25">
      <c r="A935" s="29"/>
      <c r="G935" s="36"/>
      <c r="H935" s="35"/>
      <c r="I935" s="36"/>
      <c r="N935" s="92"/>
      <c r="S935" s="41"/>
      <c r="AB935" s="32"/>
      <c r="AC935" s="34"/>
      <c r="AD935" s="28"/>
      <c r="AE935" s="28"/>
      <c r="AF935" s="30"/>
    </row>
    <row r="936" spans="1:32" x14ac:dyDescent="0.25">
      <c r="A936" s="29"/>
      <c r="G936" s="36"/>
      <c r="H936" s="35"/>
      <c r="I936" s="36"/>
      <c r="N936" s="35"/>
      <c r="S936" s="41"/>
      <c r="AE936" s="28"/>
      <c r="AF936" s="30"/>
    </row>
    <row r="937" spans="1:32" x14ac:dyDescent="0.25">
      <c r="A937" s="29"/>
      <c r="G937" s="36"/>
      <c r="H937" s="35"/>
      <c r="I937" s="36"/>
      <c r="N937" s="91"/>
      <c r="S937" s="41"/>
      <c r="AB937" s="32"/>
      <c r="AC937" s="34"/>
      <c r="AD937" s="28"/>
      <c r="AE937" s="28"/>
      <c r="AF937" s="30"/>
    </row>
    <row r="938" spans="1:32" x14ac:dyDescent="0.25">
      <c r="A938" s="29"/>
      <c r="G938" s="36"/>
      <c r="H938" s="35"/>
      <c r="I938" s="36"/>
      <c r="N938" s="35"/>
      <c r="S938" s="41"/>
      <c r="AB938" s="32"/>
      <c r="AC938" s="34"/>
      <c r="AD938" s="28"/>
      <c r="AE938" s="28"/>
      <c r="AF938" s="30"/>
    </row>
    <row r="939" spans="1:32" x14ac:dyDescent="0.25">
      <c r="A939" s="29"/>
      <c r="F939" s="35"/>
      <c r="G939" s="36"/>
      <c r="H939" s="35"/>
      <c r="I939" s="36"/>
      <c r="N939" s="91"/>
      <c r="S939" s="41"/>
      <c r="AB939" s="32"/>
      <c r="AC939" s="34"/>
      <c r="AD939" s="28"/>
      <c r="AE939" s="28"/>
      <c r="AF939" s="30"/>
    </row>
    <row r="940" spans="1:32" x14ac:dyDescent="0.25">
      <c r="A940" s="29"/>
      <c r="F940" s="35"/>
      <c r="G940" s="36"/>
      <c r="H940" s="35"/>
      <c r="I940" s="36"/>
      <c r="L940" s="42"/>
      <c r="M940" s="70"/>
      <c r="N940" s="81"/>
      <c r="AB940" s="32"/>
      <c r="AC940" s="34"/>
      <c r="AD940" s="28"/>
      <c r="AE940" s="28"/>
      <c r="AF940" s="30"/>
    </row>
    <row r="941" spans="1:32" x14ac:dyDescent="0.25">
      <c r="A941" s="29"/>
      <c r="F941" s="35"/>
      <c r="G941" s="36"/>
      <c r="H941" s="35"/>
      <c r="I941" s="36"/>
      <c r="L941" s="42"/>
      <c r="M941" s="70"/>
      <c r="AB941" s="32"/>
      <c r="AC941" s="34"/>
      <c r="AD941" s="28"/>
      <c r="AE941" s="28"/>
      <c r="AF941" s="30"/>
    </row>
    <row r="942" spans="1:32" x14ac:dyDescent="0.25">
      <c r="A942" s="29"/>
      <c r="G942" s="36"/>
      <c r="H942" s="35"/>
      <c r="I942" s="36"/>
      <c r="L942" s="42"/>
      <c r="M942" s="70"/>
      <c r="N942" s="91"/>
      <c r="AB942" s="32"/>
      <c r="AC942" s="34"/>
      <c r="AD942" s="28"/>
      <c r="AE942" s="28"/>
      <c r="AF942" s="30"/>
    </row>
    <row r="943" spans="1:32" x14ac:dyDescent="0.25">
      <c r="A943" s="29"/>
      <c r="F943" s="35"/>
      <c r="G943" s="36"/>
      <c r="H943" s="35"/>
      <c r="I943" s="36"/>
      <c r="L943" s="42"/>
      <c r="M943" s="70"/>
      <c r="N943" s="91"/>
      <c r="AB943" s="32"/>
      <c r="AC943" s="34"/>
      <c r="AD943" s="28"/>
      <c r="AE943" s="28"/>
      <c r="AF943" s="30"/>
    </row>
    <row r="944" spans="1:32" x14ac:dyDescent="0.25">
      <c r="A944" s="29"/>
      <c r="F944" s="35"/>
      <c r="G944" s="36"/>
      <c r="H944" s="35"/>
      <c r="I944" s="36"/>
      <c r="AB944" s="32"/>
      <c r="AC944" s="34"/>
      <c r="AD944" s="28"/>
      <c r="AE944" s="28"/>
      <c r="AF944" s="30"/>
    </row>
    <row r="945" spans="1:32" x14ac:dyDescent="0.25">
      <c r="A945" s="29"/>
      <c r="F945" s="35"/>
      <c r="G945" s="36"/>
      <c r="H945" s="35"/>
      <c r="I945" s="36"/>
      <c r="L945" s="42"/>
      <c r="M945" s="70"/>
      <c r="N945" s="91"/>
      <c r="AF945" s="30"/>
    </row>
    <row r="946" spans="1:32" x14ac:dyDescent="0.25">
      <c r="B946" s="28"/>
      <c r="C946" s="40"/>
      <c r="F946" s="35"/>
      <c r="G946" s="36"/>
      <c r="H946" s="35"/>
      <c r="I946" s="36"/>
      <c r="L946" s="45"/>
      <c r="M946" s="71"/>
      <c r="P946" s="34"/>
      <c r="R946" s="28"/>
      <c r="AF946" s="30"/>
    </row>
    <row r="947" spans="1:32" x14ac:dyDescent="0.25">
      <c r="A947" s="29"/>
      <c r="F947" s="35"/>
      <c r="G947" s="36"/>
      <c r="H947" s="35"/>
      <c r="I947" s="36"/>
      <c r="L947" s="45"/>
      <c r="M947" s="71"/>
      <c r="P947" s="34"/>
      <c r="R947" s="28"/>
      <c r="AF947" s="30"/>
    </row>
    <row r="948" spans="1:32" x14ac:dyDescent="0.25">
      <c r="A948" s="29"/>
      <c r="F948" s="35"/>
      <c r="G948" s="36"/>
      <c r="H948" s="35"/>
      <c r="I948" s="36"/>
      <c r="L948" s="45"/>
      <c r="M948" s="71"/>
      <c r="P948" s="34"/>
      <c r="R948" s="28"/>
      <c r="AF948" s="30"/>
    </row>
    <row r="949" spans="1:32" x14ac:dyDescent="0.25">
      <c r="A949" s="29"/>
      <c r="G949" s="36"/>
      <c r="H949" s="35"/>
      <c r="I949" s="36"/>
      <c r="L949" s="45"/>
      <c r="M949" s="71"/>
      <c r="N949" s="91"/>
      <c r="P949" s="34"/>
      <c r="R949" s="28"/>
      <c r="AF949" s="30"/>
    </row>
    <row r="950" spans="1:32" x14ac:dyDescent="0.25">
      <c r="A950" s="29"/>
      <c r="F950" s="35"/>
      <c r="G950" s="36"/>
      <c r="H950" s="35"/>
      <c r="I950" s="36"/>
      <c r="L950" s="45"/>
      <c r="M950" s="71"/>
      <c r="P950" s="34"/>
      <c r="R950" s="28"/>
      <c r="AF950" s="30"/>
    </row>
    <row r="951" spans="1:32" x14ac:dyDescent="0.25">
      <c r="A951" s="29"/>
      <c r="F951" s="35"/>
      <c r="G951" s="36"/>
      <c r="H951" s="35"/>
      <c r="I951" s="36"/>
      <c r="L951" s="45"/>
      <c r="M951" s="71"/>
      <c r="P951" s="34"/>
      <c r="R951" s="28"/>
      <c r="AF951" s="30"/>
    </row>
    <row r="952" spans="1:32" x14ac:dyDescent="0.25">
      <c r="A952" s="29"/>
      <c r="F952" s="35"/>
      <c r="G952" s="36"/>
      <c r="H952" s="35"/>
      <c r="I952" s="36"/>
      <c r="L952" s="45"/>
      <c r="M952" s="71"/>
      <c r="P952" s="34"/>
      <c r="R952" s="28"/>
      <c r="AF952" s="30"/>
    </row>
    <row r="953" spans="1:32" x14ac:dyDescent="0.25">
      <c r="A953" s="29"/>
      <c r="G953" s="36"/>
      <c r="H953" s="35"/>
      <c r="I953" s="36"/>
      <c r="N953" s="91"/>
      <c r="S953" s="41"/>
      <c r="T953" s="41"/>
      <c r="AA953" s="39"/>
      <c r="AF953" s="30"/>
    </row>
    <row r="954" spans="1:32" x14ac:dyDescent="0.25">
      <c r="A954" s="29"/>
      <c r="F954" s="35"/>
      <c r="G954" s="36"/>
      <c r="H954" s="35"/>
      <c r="I954" s="36"/>
      <c r="N954" s="35"/>
      <c r="S954" s="41"/>
      <c r="AA954" s="39"/>
      <c r="AF954" s="41"/>
    </row>
    <row r="955" spans="1:32" x14ac:dyDescent="0.25">
      <c r="A955" s="29"/>
      <c r="F955" s="35"/>
      <c r="G955" s="36"/>
      <c r="I955" s="36"/>
      <c r="N955" s="91"/>
      <c r="S955" s="41"/>
      <c r="T955" s="41"/>
      <c r="AA955" s="39"/>
      <c r="AF955" s="30"/>
    </row>
    <row r="956" spans="1:32" x14ac:dyDescent="0.25">
      <c r="A956" s="29"/>
      <c r="F956" s="35"/>
      <c r="G956" s="36"/>
      <c r="H956" s="35"/>
      <c r="I956" s="36"/>
      <c r="N956" s="35"/>
      <c r="S956" s="41"/>
      <c r="T956" s="41"/>
      <c r="AA956" s="39"/>
      <c r="AF956" s="30"/>
    </row>
    <row r="957" spans="1:32" x14ac:dyDescent="0.25">
      <c r="B957" s="28"/>
      <c r="C957" s="40"/>
      <c r="F957" s="35"/>
      <c r="G957" s="36"/>
      <c r="H957" s="35"/>
      <c r="I957" s="36"/>
      <c r="N957" s="35"/>
      <c r="S957" s="41"/>
      <c r="AA957" s="39"/>
      <c r="AF957" s="41"/>
    </row>
    <row r="958" spans="1:32" x14ac:dyDescent="0.25">
      <c r="A958" s="29"/>
      <c r="F958" s="35"/>
      <c r="G958" s="36"/>
      <c r="H958" s="35"/>
      <c r="I958" s="36"/>
      <c r="N958" s="91"/>
      <c r="S958" s="41"/>
      <c r="T958" s="41"/>
      <c r="AA958" s="39"/>
      <c r="AF958" s="30"/>
    </row>
    <row r="959" spans="1:32" x14ac:dyDescent="0.25">
      <c r="A959" s="29"/>
      <c r="F959" s="35"/>
      <c r="G959" s="36"/>
      <c r="H959" s="35"/>
      <c r="I959" s="36"/>
      <c r="L959" s="42"/>
      <c r="M959" s="70"/>
      <c r="O959" s="113"/>
      <c r="P959" s="34"/>
      <c r="Q959" s="113"/>
      <c r="R959" s="28"/>
      <c r="AB959" s="32"/>
      <c r="AC959" s="34"/>
      <c r="AD959" s="28"/>
      <c r="AE959" s="28"/>
      <c r="AF959" s="30"/>
    </row>
    <row r="960" spans="1:32" x14ac:dyDescent="0.25">
      <c r="A960" s="29"/>
      <c r="G960" s="36"/>
      <c r="H960" s="35"/>
      <c r="I960" s="36"/>
      <c r="L960" s="45"/>
      <c r="M960" s="71"/>
      <c r="P960" s="34"/>
      <c r="R960" s="28"/>
      <c r="AF960" s="30"/>
    </row>
    <row r="961" spans="1:32" x14ac:dyDescent="0.25">
      <c r="A961" s="29"/>
      <c r="G961" s="36"/>
      <c r="H961" s="35"/>
      <c r="I961" s="36"/>
      <c r="L961" s="45"/>
      <c r="M961" s="71"/>
      <c r="N961" s="91"/>
      <c r="P961" s="34"/>
      <c r="R961" s="28"/>
      <c r="AF961" s="30"/>
    </row>
    <row r="962" spans="1:32" x14ac:dyDescent="0.25">
      <c r="A962" s="29"/>
      <c r="G962" s="36"/>
      <c r="H962" s="35"/>
      <c r="I962" s="36"/>
      <c r="L962" s="45"/>
      <c r="M962" s="71"/>
      <c r="N962" s="91"/>
      <c r="P962" s="34"/>
      <c r="R962" s="28"/>
      <c r="AB962" s="32"/>
      <c r="AC962" s="34"/>
      <c r="AD962" s="28"/>
      <c r="AE962" s="28"/>
      <c r="AF962" s="30"/>
    </row>
    <row r="963" spans="1:32" x14ac:dyDescent="0.25">
      <c r="A963" s="29"/>
      <c r="G963" s="36"/>
      <c r="H963" s="35"/>
      <c r="I963" s="36"/>
      <c r="L963" s="45"/>
      <c r="M963" s="71"/>
      <c r="N963" s="91"/>
      <c r="P963" s="34"/>
      <c r="R963" s="28"/>
      <c r="AB963" s="32"/>
      <c r="AC963" s="34"/>
      <c r="AD963" s="28"/>
      <c r="AE963" s="28"/>
      <c r="AF963" s="30"/>
    </row>
    <row r="964" spans="1:32" x14ac:dyDescent="0.25">
      <c r="A964" s="29"/>
      <c r="F964" s="35"/>
      <c r="G964" s="36"/>
      <c r="H964" s="35"/>
      <c r="I964" s="36"/>
      <c r="L964" s="45"/>
      <c r="M964" s="71"/>
      <c r="N964" s="91"/>
      <c r="P964" s="34"/>
      <c r="R964" s="28"/>
      <c r="AB964" s="32"/>
      <c r="AC964" s="34"/>
      <c r="AD964" s="28"/>
      <c r="AE964" s="28"/>
      <c r="AF964" s="30"/>
    </row>
    <row r="965" spans="1:32" x14ac:dyDescent="0.25">
      <c r="A965" s="29"/>
      <c r="G965" s="36"/>
      <c r="H965" s="35"/>
      <c r="I965" s="36"/>
      <c r="L965" s="45"/>
      <c r="M965" s="71"/>
      <c r="P965" s="34"/>
      <c r="R965" s="28"/>
      <c r="AB965" s="32"/>
      <c r="AC965" s="34"/>
      <c r="AD965" s="28"/>
      <c r="AE965" s="28"/>
      <c r="AF965" s="30"/>
    </row>
    <row r="966" spans="1:32" x14ac:dyDescent="0.25">
      <c r="A966" s="29"/>
      <c r="G966" s="36"/>
      <c r="H966" s="35"/>
      <c r="I966" s="36"/>
      <c r="L966" s="42"/>
      <c r="M966" s="70"/>
      <c r="N966" s="91"/>
      <c r="AB966" s="32"/>
      <c r="AC966" s="34"/>
      <c r="AD966" s="28"/>
      <c r="AE966" s="28"/>
      <c r="AF966" s="30"/>
    </row>
    <row r="967" spans="1:32" x14ac:dyDescent="0.25">
      <c r="A967" s="29"/>
      <c r="G967" s="36"/>
      <c r="I967" s="36"/>
      <c r="L967" s="42"/>
      <c r="M967" s="70"/>
      <c r="N967" s="91"/>
      <c r="AB967" s="32"/>
      <c r="AC967" s="34"/>
      <c r="AD967" s="28"/>
      <c r="AE967" s="28"/>
      <c r="AF967" s="30"/>
    </row>
    <row r="968" spans="1:32" x14ac:dyDescent="0.25">
      <c r="A968" s="29"/>
      <c r="G968" s="36"/>
      <c r="H968" s="46"/>
      <c r="I968" s="36"/>
      <c r="L968" s="42"/>
      <c r="M968" s="70"/>
      <c r="N968" s="91"/>
      <c r="AB968" s="32"/>
      <c r="AC968" s="34"/>
      <c r="AD968" s="28"/>
      <c r="AE968" s="28"/>
      <c r="AF968" s="30"/>
    </row>
    <row r="969" spans="1:32" x14ac:dyDescent="0.25">
      <c r="A969" s="29"/>
      <c r="F969" s="35"/>
      <c r="G969" s="36"/>
      <c r="I969" s="36"/>
      <c r="L969" s="42"/>
      <c r="M969" s="70"/>
      <c r="AB969" s="32"/>
      <c r="AC969" s="34"/>
      <c r="AD969" s="28"/>
      <c r="AE969" s="28"/>
      <c r="AF969" s="30"/>
    </row>
    <row r="970" spans="1:32" x14ac:dyDescent="0.25">
      <c r="A970" s="29"/>
      <c r="F970" s="35"/>
      <c r="G970" s="36"/>
      <c r="H970" s="46"/>
      <c r="I970" s="36"/>
      <c r="L970" s="42"/>
      <c r="M970" s="70"/>
      <c r="N970" s="43"/>
      <c r="AB970" s="32"/>
      <c r="AC970" s="34"/>
      <c r="AD970" s="28"/>
      <c r="AE970" s="28"/>
      <c r="AF970" s="30"/>
    </row>
    <row r="971" spans="1:32" x14ac:dyDescent="0.25">
      <c r="A971" s="29"/>
      <c r="F971" s="46"/>
      <c r="G971" s="36"/>
      <c r="I971" s="36"/>
      <c r="L971" s="42"/>
      <c r="M971" s="70"/>
      <c r="AB971" s="32"/>
      <c r="AC971" s="34"/>
      <c r="AD971" s="28"/>
      <c r="AE971" s="28"/>
      <c r="AF971" s="30"/>
    </row>
    <row r="972" spans="1:32" x14ac:dyDescent="0.25">
      <c r="A972" s="29"/>
      <c r="G972" s="36"/>
      <c r="H972" s="35"/>
      <c r="I972" s="36"/>
      <c r="L972" s="45"/>
      <c r="M972" s="71"/>
      <c r="P972" s="34"/>
      <c r="R972" s="28"/>
      <c r="AB972" s="32"/>
      <c r="AC972" s="34"/>
      <c r="AD972" s="28"/>
      <c r="AF972" s="30"/>
    </row>
    <row r="973" spans="1:32" x14ac:dyDescent="0.25">
      <c r="A973" s="29"/>
      <c r="G973" s="36"/>
      <c r="I973" s="36"/>
      <c r="L973" s="45"/>
      <c r="M973" s="71"/>
      <c r="N973" s="91"/>
      <c r="P973" s="34"/>
      <c r="R973" s="28"/>
      <c r="AF973" s="30"/>
    </row>
    <row r="974" spans="1:32" x14ac:dyDescent="0.25">
      <c r="A974" s="29"/>
      <c r="G974" s="36"/>
      <c r="H974" s="35"/>
      <c r="I974" s="36"/>
      <c r="L974" s="45"/>
      <c r="M974" s="71"/>
      <c r="P974" s="34"/>
      <c r="R974" s="28"/>
      <c r="AF974" s="30"/>
    </row>
    <row r="975" spans="1:32" x14ac:dyDescent="0.25">
      <c r="A975" s="29"/>
      <c r="L975" s="42"/>
      <c r="M975" s="70"/>
      <c r="AE975" s="28"/>
      <c r="AF975" s="30"/>
    </row>
    <row r="976" spans="1:32" x14ac:dyDescent="0.25">
      <c r="A976" s="29"/>
      <c r="L976" s="42"/>
      <c r="M976" s="70"/>
      <c r="N976" s="91"/>
      <c r="AB976" s="32"/>
      <c r="AC976" s="34"/>
      <c r="AD976" s="28"/>
      <c r="AE976" s="28"/>
      <c r="AF976" s="30"/>
    </row>
    <row r="977" spans="1:32" x14ac:dyDescent="0.25">
      <c r="A977" s="29"/>
      <c r="L977" s="42"/>
      <c r="M977" s="70"/>
      <c r="AE977" s="28"/>
      <c r="AF977" s="30"/>
    </row>
    <row r="978" spans="1:32" x14ac:dyDescent="0.25">
      <c r="A978" s="29"/>
      <c r="L978" s="42"/>
      <c r="M978" s="70"/>
      <c r="N978" s="43"/>
      <c r="AF978" s="30"/>
    </row>
    <row r="979" spans="1:32" x14ac:dyDescent="0.25">
      <c r="A979" s="29"/>
      <c r="L979" s="42"/>
      <c r="M979" s="70"/>
      <c r="AB979" s="32"/>
      <c r="AC979" s="34"/>
      <c r="AD979" s="28"/>
      <c r="AE979" s="28"/>
      <c r="AF979" s="30"/>
    </row>
    <row r="980" spans="1:32" x14ac:dyDescent="0.25">
      <c r="B980" s="28"/>
      <c r="C980" s="40"/>
      <c r="L980" s="42"/>
      <c r="M980" s="70"/>
      <c r="N980" s="91"/>
      <c r="AB980" s="32"/>
      <c r="AC980" s="34"/>
      <c r="AD980" s="28"/>
      <c r="AE980" s="28"/>
      <c r="AF980" s="30"/>
    </row>
    <row r="981" spans="1:32" x14ac:dyDescent="0.25">
      <c r="B981" s="28"/>
      <c r="C981" s="40"/>
      <c r="L981" s="42"/>
      <c r="M981" s="70"/>
      <c r="AE981" s="28"/>
      <c r="AF981" s="30"/>
    </row>
    <row r="982" spans="1:32" x14ac:dyDescent="0.25">
      <c r="B982" s="28"/>
      <c r="C982" s="40"/>
      <c r="L982" s="42"/>
      <c r="M982" s="70"/>
      <c r="N982" s="91"/>
      <c r="AB982" s="32"/>
      <c r="AC982" s="34"/>
      <c r="AD982" s="28"/>
      <c r="AE982" s="28"/>
      <c r="AF982" s="30"/>
    </row>
    <row r="983" spans="1:32" x14ac:dyDescent="0.25">
      <c r="B983" s="28"/>
      <c r="C983" s="40"/>
      <c r="F983" s="46"/>
      <c r="G983" s="36"/>
      <c r="H983" s="35"/>
      <c r="I983" s="36"/>
      <c r="N983" s="35"/>
      <c r="S983" s="41"/>
      <c r="AB983" s="32"/>
      <c r="AC983" s="34"/>
      <c r="AD983" s="28"/>
      <c r="AE983" s="28"/>
      <c r="AF983" s="30"/>
    </row>
    <row r="984" spans="1:32" x14ac:dyDescent="0.25">
      <c r="B984" s="28"/>
      <c r="C984" s="40"/>
      <c r="F984" s="35"/>
      <c r="G984" s="36"/>
      <c r="H984" s="35"/>
      <c r="I984" s="36"/>
      <c r="L984" s="45"/>
      <c r="M984" s="71"/>
      <c r="P984" s="34"/>
      <c r="R984" s="28"/>
      <c r="AB984" s="32"/>
      <c r="AC984" s="34"/>
      <c r="AD984" s="28"/>
      <c r="AE984" s="28"/>
      <c r="AF984" s="30"/>
    </row>
    <row r="985" spans="1:32" x14ac:dyDescent="0.25">
      <c r="A985" s="29"/>
      <c r="F985" s="35"/>
      <c r="G985" s="36"/>
      <c r="H985" s="35"/>
      <c r="I985" s="36"/>
      <c r="L985" s="42"/>
      <c r="M985" s="70"/>
      <c r="N985" s="43"/>
      <c r="AF985" s="30"/>
    </row>
    <row r="986" spans="1:32" x14ac:dyDescent="0.25">
      <c r="A986" s="29"/>
      <c r="F986" s="35"/>
      <c r="G986" s="36"/>
      <c r="H986" s="35"/>
      <c r="I986" s="36"/>
      <c r="L986" s="45"/>
      <c r="M986" s="71"/>
      <c r="N986" s="43"/>
      <c r="P986" s="34"/>
      <c r="R986" s="28"/>
      <c r="AB986" s="32"/>
      <c r="AC986" s="34"/>
      <c r="AD986" s="28"/>
      <c r="AE986" s="28"/>
      <c r="AF986" s="30"/>
    </row>
    <row r="987" spans="1:32" x14ac:dyDescent="0.25">
      <c r="B987" s="28"/>
      <c r="C987" s="40"/>
      <c r="F987" s="35"/>
      <c r="G987" s="36"/>
      <c r="H987" s="35"/>
      <c r="I987" s="36"/>
      <c r="L987" s="42"/>
      <c r="M987" s="70"/>
      <c r="N987" s="43"/>
      <c r="AF987" s="30"/>
    </row>
    <row r="988" spans="1:32" x14ac:dyDescent="0.25">
      <c r="B988" s="28"/>
      <c r="C988" s="40"/>
      <c r="F988" s="35"/>
      <c r="G988" s="36"/>
      <c r="H988" s="35"/>
      <c r="I988" s="36"/>
      <c r="L988" s="42"/>
      <c r="M988" s="70"/>
      <c r="O988" s="113"/>
      <c r="P988" s="34"/>
      <c r="R988" s="28"/>
      <c r="AB988" s="32"/>
      <c r="AC988" s="34"/>
      <c r="AD988" s="28"/>
      <c r="AE988" s="28"/>
      <c r="AF988" s="30"/>
    </row>
    <row r="989" spans="1:32" x14ac:dyDescent="0.25">
      <c r="B989" s="28"/>
      <c r="C989" s="40"/>
      <c r="F989" s="35"/>
      <c r="G989" s="36"/>
      <c r="H989" s="35"/>
      <c r="I989" s="36"/>
      <c r="L989" s="45"/>
      <c r="M989" s="71"/>
      <c r="P989" s="34"/>
      <c r="R989" s="28"/>
      <c r="AF989" s="30"/>
    </row>
    <row r="990" spans="1:32" x14ac:dyDescent="0.25">
      <c r="B990" s="28"/>
      <c r="C990" s="40"/>
      <c r="F990" s="35"/>
      <c r="G990" s="36"/>
      <c r="H990" s="35"/>
      <c r="I990" s="36"/>
      <c r="L990" s="45"/>
      <c r="M990" s="71"/>
      <c r="P990" s="34"/>
      <c r="R990" s="28"/>
      <c r="AF990" s="30"/>
    </row>
    <row r="991" spans="1:32" x14ac:dyDescent="0.25">
      <c r="B991" s="28"/>
      <c r="C991" s="40"/>
      <c r="F991" s="35"/>
      <c r="G991" s="36"/>
      <c r="H991" s="35"/>
      <c r="I991" s="36"/>
      <c r="L991" s="45"/>
      <c r="M991" s="71"/>
      <c r="P991" s="34"/>
      <c r="R991" s="28"/>
      <c r="AF991" s="30"/>
    </row>
    <row r="992" spans="1:32" x14ac:dyDescent="0.25">
      <c r="B992" s="28"/>
      <c r="C992" s="40"/>
      <c r="G992" s="36"/>
      <c r="H992" s="35"/>
      <c r="I992" s="36"/>
      <c r="L992" s="45"/>
      <c r="M992" s="71"/>
      <c r="P992" s="34"/>
      <c r="R992" s="28"/>
      <c r="AB992" s="32"/>
      <c r="AC992" s="34"/>
      <c r="AD992" s="28"/>
      <c r="AE992" s="28"/>
      <c r="AF992" s="30"/>
    </row>
    <row r="993" spans="1:32" x14ac:dyDescent="0.25">
      <c r="B993" s="28"/>
      <c r="C993" s="40"/>
      <c r="F993" s="35"/>
      <c r="G993" s="36"/>
      <c r="H993" s="35"/>
      <c r="I993" s="36"/>
      <c r="L993" s="45"/>
      <c r="M993" s="71"/>
      <c r="P993" s="34"/>
      <c r="R993" s="28"/>
      <c r="AF993" s="30"/>
    </row>
    <row r="994" spans="1:32" x14ac:dyDescent="0.25">
      <c r="B994" s="28"/>
      <c r="C994" s="40"/>
      <c r="F994" s="35"/>
      <c r="G994" s="36"/>
      <c r="H994" s="35"/>
      <c r="I994" s="36"/>
      <c r="L994" s="45"/>
      <c r="M994" s="71"/>
      <c r="P994" s="34"/>
      <c r="R994" s="28"/>
      <c r="AF994" s="30"/>
    </row>
    <row r="995" spans="1:32" x14ac:dyDescent="0.25">
      <c r="B995" s="28"/>
      <c r="C995" s="40"/>
      <c r="L995" s="42"/>
      <c r="M995" s="70"/>
      <c r="AB995" s="32"/>
      <c r="AC995" s="34"/>
      <c r="AD995" s="28"/>
      <c r="AE995" s="28"/>
      <c r="AF995" s="30"/>
    </row>
    <row r="996" spans="1:32" x14ac:dyDescent="0.25">
      <c r="B996" s="28"/>
      <c r="C996" s="40"/>
      <c r="G996" s="36"/>
      <c r="I996" s="36"/>
      <c r="L996" s="45"/>
      <c r="M996" s="71"/>
      <c r="P996" s="34"/>
      <c r="R996" s="28"/>
      <c r="AF996" s="30"/>
    </row>
    <row r="997" spans="1:32" x14ac:dyDescent="0.25">
      <c r="B997" s="28"/>
      <c r="C997" s="40"/>
      <c r="F997" s="35"/>
      <c r="G997" s="36"/>
      <c r="H997" s="35"/>
      <c r="I997" s="36"/>
      <c r="L997" s="45"/>
      <c r="M997" s="71"/>
      <c r="P997" s="34"/>
      <c r="R997" s="28"/>
      <c r="AB997" s="32"/>
      <c r="AC997" s="34"/>
      <c r="AD997" s="28"/>
      <c r="AE997" s="28"/>
      <c r="AF997" s="30"/>
    </row>
    <row r="998" spans="1:32" x14ac:dyDescent="0.25">
      <c r="B998" s="28"/>
      <c r="C998" s="40"/>
      <c r="L998" s="42"/>
      <c r="M998" s="70"/>
      <c r="AB998" s="32"/>
      <c r="AC998" s="34"/>
      <c r="AD998" s="28"/>
      <c r="AE998" s="28"/>
      <c r="AF998" s="30"/>
    </row>
    <row r="999" spans="1:32" x14ac:dyDescent="0.25">
      <c r="B999" s="28"/>
      <c r="C999" s="40"/>
      <c r="F999" s="35"/>
      <c r="G999" s="36"/>
      <c r="H999" s="35"/>
      <c r="I999" s="36"/>
      <c r="N999" s="35"/>
      <c r="S999" s="41"/>
      <c r="AB999" s="32"/>
      <c r="AC999" s="34"/>
      <c r="AD999" s="28"/>
      <c r="AE999" s="28"/>
      <c r="AF999" s="30"/>
    </row>
    <row r="1000" spans="1:32" x14ac:dyDescent="0.25">
      <c r="B1000" s="28"/>
      <c r="C1000" s="40"/>
      <c r="F1000" s="35"/>
      <c r="G1000" s="36"/>
      <c r="H1000" s="35"/>
      <c r="I1000" s="36"/>
      <c r="L1000" s="42"/>
      <c r="M1000" s="70"/>
      <c r="AB1000" s="32"/>
      <c r="AC1000" s="34"/>
      <c r="AD1000" s="28"/>
      <c r="AE1000" s="28"/>
      <c r="AF1000" s="30"/>
    </row>
    <row r="1001" spans="1:32" x14ac:dyDescent="0.25">
      <c r="B1001" s="28"/>
      <c r="C1001" s="40"/>
      <c r="G1001" s="36"/>
      <c r="I1001" s="36"/>
      <c r="L1001" s="45"/>
      <c r="M1001" s="71"/>
      <c r="P1001" s="34"/>
      <c r="R1001" s="28"/>
      <c r="AF1001" s="30"/>
    </row>
    <row r="1002" spans="1:32" x14ac:dyDescent="0.25">
      <c r="B1002" s="28"/>
      <c r="C1002" s="40"/>
      <c r="G1002" s="36"/>
      <c r="I1002" s="36"/>
      <c r="L1002" s="45"/>
      <c r="M1002" s="71"/>
      <c r="P1002" s="34"/>
      <c r="R1002" s="28"/>
      <c r="AF1002" s="30"/>
    </row>
    <row r="1003" spans="1:32" x14ac:dyDescent="0.25">
      <c r="B1003" s="28"/>
      <c r="C1003" s="40"/>
      <c r="G1003" s="36"/>
      <c r="H1003" s="35"/>
      <c r="I1003" s="36"/>
      <c r="L1003" s="45"/>
      <c r="M1003" s="71"/>
      <c r="P1003" s="34"/>
      <c r="R1003" s="28"/>
      <c r="AF1003" s="30"/>
    </row>
    <row r="1004" spans="1:32" x14ac:dyDescent="0.25">
      <c r="B1004" s="28"/>
      <c r="C1004" s="40"/>
      <c r="F1004" s="35"/>
      <c r="G1004" s="36"/>
      <c r="H1004" s="35"/>
      <c r="I1004" s="36"/>
      <c r="N1004" s="44"/>
      <c r="S1004" s="41"/>
      <c r="AA1004" s="39"/>
      <c r="AF1004" s="30"/>
    </row>
    <row r="1005" spans="1:32" x14ac:dyDescent="0.25">
      <c r="B1005" s="28"/>
      <c r="C1005" s="40"/>
      <c r="F1005" s="35"/>
      <c r="G1005" s="36"/>
      <c r="H1005" s="35"/>
      <c r="I1005" s="36"/>
      <c r="N1005" s="35"/>
      <c r="S1005" s="41"/>
      <c r="AB1005" s="32"/>
      <c r="AC1005" s="34"/>
      <c r="AD1005" s="28"/>
      <c r="AE1005" s="28"/>
      <c r="AF1005" s="30"/>
    </row>
    <row r="1006" spans="1:32" x14ac:dyDescent="0.25">
      <c r="A1006" s="34"/>
      <c r="B1006" s="28"/>
      <c r="C1006" s="40"/>
      <c r="G1006" s="36"/>
      <c r="H1006" s="35"/>
      <c r="I1006" s="36"/>
      <c r="L1006" s="45"/>
      <c r="M1006" s="71"/>
      <c r="P1006" s="34"/>
      <c r="R1006" s="28"/>
      <c r="AF1006" s="30"/>
    </row>
    <row r="1007" spans="1:32" x14ac:dyDescent="0.25">
      <c r="B1007" s="28"/>
      <c r="C1007" s="40"/>
      <c r="G1007" s="36"/>
      <c r="H1007" s="35"/>
      <c r="I1007" s="36"/>
      <c r="L1007" s="45"/>
      <c r="M1007" s="71"/>
      <c r="P1007" s="34"/>
      <c r="R1007" s="28"/>
      <c r="AF1007" s="30"/>
    </row>
    <row r="1008" spans="1:32" x14ac:dyDescent="0.25">
      <c r="A1008" s="34"/>
      <c r="B1008" s="28"/>
      <c r="C1008" s="40"/>
      <c r="G1008" s="36"/>
      <c r="H1008" s="35"/>
      <c r="I1008" s="36"/>
      <c r="L1008" s="45"/>
      <c r="M1008" s="71"/>
      <c r="P1008" s="34"/>
      <c r="R1008" s="28"/>
      <c r="AF1008" s="30"/>
    </row>
    <row r="1009" spans="1:32" x14ac:dyDescent="0.25">
      <c r="B1009" s="28"/>
      <c r="C1009" s="40"/>
      <c r="G1009" s="36"/>
      <c r="H1009" s="35"/>
      <c r="I1009" s="36"/>
      <c r="L1009" s="45"/>
      <c r="M1009" s="71"/>
      <c r="P1009" s="34"/>
      <c r="R1009" s="28"/>
      <c r="AF1009" s="30"/>
    </row>
    <row r="1010" spans="1:32" x14ac:dyDescent="0.25">
      <c r="B1010" s="28"/>
      <c r="C1010" s="40"/>
      <c r="G1010" s="36"/>
      <c r="I1010" s="36"/>
      <c r="L1010" s="45"/>
      <c r="M1010" s="71"/>
      <c r="P1010" s="34"/>
      <c r="R1010" s="28"/>
      <c r="AF1010" s="30"/>
    </row>
    <row r="1011" spans="1:32" x14ac:dyDescent="0.25">
      <c r="A1011" s="29"/>
      <c r="B1011" s="28"/>
      <c r="C1011" s="40"/>
      <c r="F1011" s="35"/>
      <c r="G1011" s="36"/>
      <c r="H1011" s="35"/>
      <c r="I1011" s="36"/>
      <c r="L1011" s="45"/>
      <c r="M1011" s="71"/>
      <c r="P1011" s="34"/>
      <c r="R1011" s="28"/>
      <c r="AB1011" s="32"/>
      <c r="AC1011" s="34"/>
      <c r="AD1011" s="28"/>
      <c r="AE1011" s="28"/>
      <c r="AF1011" s="30"/>
    </row>
    <row r="1012" spans="1:32" x14ac:dyDescent="0.25">
      <c r="A1012" s="29"/>
      <c r="B1012" s="28"/>
      <c r="C1012" s="40"/>
      <c r="F1012" s="46"/>
      <c r="G1012" s="36"/>
      <c r="I1012" s="36"/>
      <c r="L1012" s="42"/>
      <c r="M1012" s="70"/>
      <c r="AB1012" s="32"/>
      <c r="AC1012" s="34"/>
      <c r="AD1012" s="28"/>
      <c r="AE1012" s="28"/>
      <c r="AF1012" s="30"/>
    </row>
    <row r="1013" spans="1:32" x14ac:dyDescent="0.25">
      <c r="B1013" s="28"/>
      <c r="C1013" s="40"/>
      <c r="G1013" s="36"/>
      <c r="I1013" s="36"/>
      <c r="L1013" s="42"/>
      <c r="M1013" s="70"/>
      <c r="AB1013" s="32"/>
      <c r="AC1013" s="34"/>
      <c r="AD1013" s="28"/>
      <c r="AE1013" s="28"/>
      <c r="AF1013" s="30"/>
    </row>
    <row r="1014" spans="1:32" x14ac:dyDescent="0.25">
      <c r="A1014" s="29"/>
      <c r="B1014" s="28"/>
      <c r="C1014" s="40"/>
      <c r="F1014" s="35"/>
      <c r="G1014" s="36"/>
      <c r="H1014" s="35"/>
      <c r="I1014" s="36"/>
      <c r="L1014" s="45"/>
      <c r="M1014" s="71"/>
      <c r="P1014" s="34"/>
      <c r="R1014" s="28"/>
      <c r="AF1014" s="30"/>
    </row>
    <row r="1015" spans="1:32" x14ac:dyDescent="0.25">
      <c r="B1015" s="28"/>
      <c r="C1015" s="40"/>
      <c r="L1015" s="42"/>
      <c r="M1015" s="70"/>
      <c r="AB1015" s="32"/>
      <c r="AC1015" s="34"/>
      <c r="AD1015" s="28"/>
      <c r="AE1015" s="28"/>
      <c r="AF1015" s="30"/>
    </row>
    <row r="1016" spans="1:32" x14ac:dyDescent="0.25">
      <c r="B1016" s="28"/>
      <c r="C1016" s="40"/>
      <c r="L1016" s="42"/>
      <c r="M1016" s="70"/>
      <c r="N1016" s="43"/>
      <c r="AF1016" s="30"/>
    </row>
    <row r="1017" spans="1:32" x14ac:dyDescent="0.25">
      <c r="B1017" s="28"/>
      <c r="C1017" s="40"/>
      <c r="F1017" s="35"/>
      <c r="G1017" s="36"/>
      <c r="H1017" s="35"/>
      <c r="I1017" s="36"/>
      <c r="N1017" s="35"/>
      <c r="S1017" s="41"/>
      <c r="AB1017" s="32"/>
      <c r="AC1017" s="34"/>
      <c r="AD1017" s="28"/>
      <c r="AE1017" s="28"/>
      <c r="AF1017" s="30"/>
    </row>
    <row r="1018" spans="1:32" x14ac:dyDescent="0.25">
      <c r="B1018" s="28"/>
      <c r="C1018" s="40"/>
      <c r="F1018" s="35"/>
      <c r="G1018" s="36"/>
      <c r="H1018" s="35"/>
      <c r="I1018" s="36"/>
      <c r="N1018" s="35"/>
      <c r="S1018" s="41"/>
      <c r="AB1018" s="32"/>
      <c r="AC1018" s="34"/>
      <c r="AD1018" s="28"/>
      <c r="AE1018" s="28"/>
      <c r="AF1018" s="30"/>
    </row>
    <row r="1019" spans="1:32" x14ac:dyDescent="0.25">
      <c r="B1019" s="28"/>
      <c r="C1019" s="40"/>
      <c r="F1019" s="35"/>
      <c r="G1019" s="36"/>
      <c r="H1019" s="35"/>
      <c r="I1019" s="36"/>
      <c r="N1019" s="35"/>
      <c r="S1019" s="41"/>
      <c r="AB1019" s="32"/>
      <c r="AC1019" s="34"/>
      <c r="AD1019" s="28"/>
      <c r="AE1019" s="28"/>
      <c r="AF1019" s="30"/>
    </row>
    <row r="1020" spans="1:32" x14ac:dyDescent="0.25">
      <c r="B1020" s="28"/>
      <c r="C1020" s="40"/>
      <c r="F1020" s="46"/>
      <c r="G1020" s="36"/>
      <c r="H1020" s="35"/>
      <c r="I1020" s="36"/>
      <c r="N1020" s="35"/>
      <c r="S1020" s="41"/>
      <c r="AB1020" s="32"/>
      <c r="AC1020" s="34"/>
      <c r="AD1020" s="28"/>
      <c r="AE1020" s="28"/>
      <c r="AF1020" s="30"/>
    </row>
    <row r="1021" spans="1:32" x14ac:dyDescent="0.25">
      <c r="B1021" s="28"/>
      <c r="C1021" s="40"/>
      <c r="F1021" s="35"/>
      <c r="G1021" s="36"/>
      <c r="H1021" s="35"/>
      <c r="I1021" s="36"/>
      <c r="L1021" s="42"/>
      <c r="M1021" s="70"/>
      <c r="AF1021" s="30"/>
    </row>
    <row r="1022" spans="1:32" x14ac:dyDescent="0.25">
      <c r="B1022" s="28"/>
      <c r="C1022" s="40"/>
      <c r="F1022" s="35"/>
      <c r="G1022" s="36"/>
      <c r="H1022" s="35"/>
      <c r="I1022" s="36"/>
      <c r="L1022" s="42"/>
      <c r="M1022" s="70"/>
      <c r="AB1022" s="32"/>
      <c r="AC1022" s="34"/>
      <c r="AD1022" s="28"/>
      <c r="AE1022" s="28"/>
      <c r="AF1022" s="30"/>
    </row>
    <row r="1023" spans="1:32" x14ac:dyDescent="0.25">
      <c r="B1023" s="28"/>
      <c r="C1023" s="40"/>
      <c r="F1023" s="35"/>
      <c r="G1023" s="36"/>
      <c r="H1023" s="35"/>
      <c r="I1023" s="36"/>
      <c r="L1023" s="42"/>
      <c r="M1023" s="70"/>
      <c r="AB1023" s="32"/>
      <c r="AC1023" s="34"/>
      <c r="AD1023" s="28"/>
      <c r="AE1023" s="28"/>
      <c r="AF1023" s="30"/>
    </row>
    <row r="1024" spans="1:32" x14ac:dyDescent="0.25">
      <c r="B1024" s="28"/>
      <c r="C1024" s="40"/>
      <c r="G1024" s="36"/>
      <c r="H1024" s="35"/>
      <c r="I1024" s="36"/>
      <c r="L1024" s="42"/>
      <c r="M1024" s="70"/>
      <c r="AB1024" s="32"/>
      <c r="AC1024" s="34"/>
      <c r="AD1024" s="28"/>
      <c r="AE1024" s="28"/>
      <c r="AF1024" s="30"/>
    </row>
    <row r="1025" spans="2:32" x14ac:dyDescent="0.25">
      <c r="B1025" s="28"/>
      <c r="C1025" s="40"/>
      <c r="F1025" s="35"/>
      <c r="G1025" s="36"/>
      <c r="H1025" s="35"/>
      <c r="I1025" s="36"/>
      <c r="L1025" s="42"/>
      <c r="M1025" s="70"/>
      <c r="AB1025" s="32"/>
      <c r="AC1025" s="34"/>
      <c r="AD1025" s="28"/>
      <c r="AE1025" s="28"/>
      <c r="AF1025" s="30"/>
    </row>
    <row r="1026" spans="2:32" x14ac:dyDescent="0.25">
      <c r="B1026" s="28"/>
      <c r="C1026" s="40"/>
      <c r="F1026" s="35"/>
      <c r="G1026" s="36"/>
      <c r="H1026" s="35"/>
      <c r="I1026" s="36"/>
      <c r="L1026" s="45"/>
      <c r="M1026" s="71"/>
      <c r="P1026" s="34"/>
      <c r="R1026" s="28"/>
      <c r="AF1026" s="30"/>
    </row>
    <row r="1027" spans="2:32" x14ac:dyDescent="0.25">
      <c r="B1027" s="28"/>
      <c r="C1027" s="40"/>
      <c r="F1027" s="35"/>
      <c r="G1027" s="36"/>
      <c r="H1027" s="35"/>
      <c r="I1027" s="36"/>
      <c r="L1027" s="45"/>
      <c r="M1027" s="71"/>
      <c r="P1027" s="34"/>
      <c r="R1027" s="28"/>
      <c r="AF1027" s="30"/>
    </row>
    <row r="1028" spans="2:32" x14ac:dyDescent="0.25">
      <c r="B1028" s="28"/>
      <c r="C1028" s="40"/>
      <c r="F1028" s="35"/>
      <c r="G1028" s="36"/>
      <c r="H1028" s="35"/>
      <c r="I1028" s="36"/>
      <c r="L1028" s="45"/>
      <c r="M1028" s="71"/>
      <c r="P1028" s="34"/>
      <c r="R1028" s="28"/>
      <c r="AF1028" s="30"/>
    </row>
    <row r="1029" spans="2:32" x14ac:dyDescent="0.25">
      <c r="B1029" s="28"/>
      <c r="C1029" s="40"/>
      <c r="G1029" s="36"/>
      <c r="H1029" s="35"/>
      <c r="I1029" s="36"/>
      <c r="L1029" s="45"/>
      <c r="M1029" s="71"/>
      <c r="P1029" s="34"/>
      <c r="R1029" s="28"/>
      <c r="AF1029" s="30"/>
    </row>
    <row r="1030" spans="2:32" x14ac:dyDescent="0.25">
      <c r="B1030" s="28"/>
      <c r="C1030" s="40"/>
      <c r="F1030" s="35"/>
      <c r="G1030" s="36"/>
      <c r="H1030" s="35"/>
      <c r="I1030" s="36"/>
      <c r="N1030" s="44"/>
      <c r="S1030" s="41"/>
      <c r="AA1030" s="39"/>
      <c r="AF1030" s="30"/>
    </row>
    <row r="1031" spans="2:32" x14ac:dyDescent="0.25">
      <c r="B1031" s="28"/>
      <c r="C1031" s="40"/>
      <c r="F1031" s="35"/>
      <c r="G1031" s="36"/>
      <c r="H1031" s="35"/>
      <c r="I1031" s="36"/>
      <c r="N1031" s="44"/>
      <c r="S1031" s="41"/>
      <c r="AA1031" s="39"/>
      <c r="AF1031" s="30"/>
    </row>
    <row r="1032" spans="2:32" x14ac:dyDescent="0.25">
      <c r="B1032" s="28"/>
      <c r="C1032" s="40"/>
      <c r="F1032" s="35"/>
      <c r="G1032" s="36"/>
      <c r="H1032" s="35"/>
      <c r="I1032" s="36"/>
      <c r="N1032" s="44"/>
      <c r="S1032" s="41"/>
      <c r="AA1032" s="39"/>
      <c r="AF1032" s="30"/>
    </row>
    <row r="1033" spans="2:32" x14ac:dyDescent="0.25">
      <c r="B1033" s="28"/>
      <c r="C1033" s="40"/>
      <c r="F1033" s="35"/>
      <c r="G1033" s="36"/>
      <c r="H1033" s="35"/>
      <c r="I1033" s="36"/>
      <c r="N1033" s="44"/>
      <c r="S1033" s="41"/>
      <c r="AA1033" s="39"/>
      <c r="AF1033" s="41"/>
    </row>
    <row r="1034" spans="2:32" x14ac:dyDescent="0.25">
      <c r="B1034" s="28"/>
      <c r="C1034" s="40"/>
      <c r="G1034" s="36"/>
      <c r="H1034" s="35"/>
      <c r="I1034" s="36"/>
      <c r="N1034" s="44"/>
      <c r="S1034" s="41"/>
      <c r="AA1034" s="39"/>
      <c r="AF1034" s="30"/>
    </row>
    <row r="1035" spans="2:32" x14ac:dyDescent="0.25">
      <c r="B1035" s="28"/>
      <c r="C1035" s="40"/>
      <c r="G1035" s="36"/>
      <c r="I1035" s="36"/>
      <c r="L1035" s="45"/>
      <c r="M1035" s="71"/>
      <c r="P1035" s="34"/>
      <c r="R1035" s="28"/>
      <c r="AF1035" s="30"/>
    </row>
    <row r="1036" spans="2:32" x14ac:dyDescent="0.25">
      <c r="B1036" s="28"/>
      <c r="C1036" s="40"/>
      <c r="G1036" s="36"/>
      <c r="I1036" s="36"/>
      <c r="L1036" s="45"/>
      <c r="M1036" s="71"/>
      <c r="P1036" s="34"/>
      <c r="R1036" s="28"/>
      <c r="AB1036" s="32"/>
      <c r="AC1036" s="34"/>
      <c r="AD1036" s="28"/>
      <c r="AE1036" s="28"/>
      <c r="AF1036" s="30"/>
    </row>
    <row r="1037" spans="2:32" x14ac:dyDescent="0.25">
      <c r="B1037" s="28"/>
      <c r="C1037" s="40"/>
      <c r="F1037" s="35"/>
      <c r="G1037" s="36"/>
      <c r="H1037" s="35"/>
      <c r="I1037" s="36"/>
      <c r="L1037" s="45"/>
      <c r="M1037" s="71"/>
      <c r="P1037" s="34"/>
      <c r="R1037" s="28"/>
      <c r="AB1037" s="32"/>
      <c r="AC1037" s="34"/>
      <c r="AD1037" s="28"/>
      <c r="AE1037" s="28"/>
      <c r="AF1037" s="30"/>
    </row>
    <row r="1038" spans="2:32" x14ac:dyDescent="0.25">
      <c r="B1038" s="28"/>
      <c r="C1038" s="40"/>
      <c r="F1038" s="35"/>
      <c r="G1038" s="36"/>
      <c r="H1038" s="35"/>
      <c r="I1038" s="36"/>
      <c r="L1038" s="42"/>
      <c r="M1038" s="70"/>
      <c r="O1038" s="113"/>
      <c r="P1038" s="34"/>
      <c r="R1038" s="28"/>
      <c r="AB1038" s="32"/>
      <c r="AC1038" s="34"/>
      <c r="AD1038" s="28"/>
      <c r="AE1038" s="28"/>
      <c r="AF1038" s="30"/>
    </row>
    <row r="1039" spans="2:32" x14ac:dyDescent="0.25">
      <c r="B1039" s="28"/>
      <c r="C1039" s="40"/>
      <c r="G1039" s="36"/>
      <c r="H1039" s="35"/>
      <c r="I1039" s="36"/>
      <c r="L1039" s="45"/>
      <c r="M1039" s="71"/>
      <c r="P1039" s="34"/>
      <c r="R1039" s="28"/>
      <c r="AF1039" s="30"/>
    </row>
    <row r="1040" spans="2:32" x14ac:dyDescent="0.25">
      <c r="B1040" s="28"/>
      <c r="C1040" s="40"/>
      <c r="G1040" s="36"/>
      <c r="H1040" s="35"/>
      <c r="I1040" s="36"/>
      <c r="L1040" s="45"/>
      <c r="M1040" s="71"/>
      <c r="P1040" s="34"/>
      <c r="R1040" s="28"/>
      <c r="AB1040" s="32"/>
      <c r="AC1040" s="34"/>
      <c r="AD1040" s="28"/>
      <c r="AE1040" s="28"/>
      <c r="AF1040" s="30"/>
    </row>
    <row r="1041" spans="2:32" x14ac:dyDescent="0.25">
      <c r="B1041" s="28"/>
      <c r="C1041" s="40"/>
      <c r="G1041" s="36"/>
      <c r="H1041" s="35"/>
      <c r="I1041" s="36"/>
      <c r="L1041" s="45"/>
      <c r="M1041" s="71"/>
      <c r="P1041" s="34"/>
      <c r="R1041" s="28"/>
      <c r="AB1041" s="32"/>
      <c r="AC1041" s="34"/>
      <c r="AD1041" s="28"/>
      <c r="AE1041" s="28"/>
      <c r="AF1041" s="30"/>
    </row>
    <row r="1042" spans="2:32" x14ac:dyDescent="0.25">
      <c r="B1042" s="28"/>
      <c r="C1042" s="40"/>
      <c r="F1042" s="35"/>
      <c r="G1042" s="36"/>
      <c r="H1042" s="35"/>
      <c r="I1042" s="36"/>
      <c r="L1042" s="42"/>
      <c r="M1042" s="70"/>
      <c r="AB1042" s="32"/>
      <c r="AC1042" s="34"/>
      <c r="AD1042" s="28"/>
      <c r="AE1042" s="28"/>
      <c r="AF1042" s="30"/>
    </row>
    <row r="1043" spans="2:32" x14ac:dyDescent="0.25">
      <c r="B1043" s="28"/>
      <c r="C1043" s="40"/>
      <c r="F1043" s="46"/>
      <c r="G1043" s="36"/>
      <c r="H1043" s="46"/>
      <c r="I1043" s="36"/>
      <c r="L1043" s="42"/>
      <c r="M1043" s="70"/>
      <c r="AB1043" s="32"/>
      <c r="AC1043" s="34"/>
      <c r="AD1043" s="28"/>
      <c r="AE1043" s="28"/>
      <c r="AF1043" s="30"/>
    </row>
    <row r="1044" spans="2:32" x14ac:dyDescent="0.25">
      <c r="B1044" s="28"/>
      <c r="C1044" s="40"/>
      <c r="F1044" s="35"/>
      <c r="G1044" s="36"/>
      <c r="H1044" s="35"/>
      <c r="I1044" s="36"/>
      <c r="L1044" s="42"/>
      <c r="M1044" s="70"/>
      <c r="O1044" s="113"/>
      <c r="P1044" s="34"/>
      <c r="R1044" s="28"/>
      <c r="AB1044" s="32"/>
      <c r="AC1044" s="34"/>
      <c r="AD1044" s="28"/>
      <c r="AE1044" s="28"/>
      <c r="AF1044" s="30"/>
    </row>
    <row r="1045" spans="2:32" x14ac:dyDescent="0.25">
      <c r="B1045" s="28"/>
      <c r="C1045" s="40"/>
      <c r="G1045" s="36"/>
      <c r="H1045" s="46"/>
      <c r="I1045" s="36"/>
      <c r="L1045" s="42"/>
      <c r="M1045" s="70"/>
      <c r="AB1045" s="32"/>
      <c r="AC1045" s="34"/>
      <c r="AD1045" s="28"/>
      <c r="AE1045" s="28"/>
      <c r="AF1045" s="30"/>
    </row>
    <row r="1046" spans="2:32" x14ac:dyDescent="0.25">
      <c r="B1046" s="28"/>
      <c r="C1046" s="40"/>
      <c r="G1046" s="36"/>
      <c r="H1046" s="35"/>
      <c r="I1046" s="36"/>
      <c r="L1046" s="45"/>
      <c r="M1046" s="71"/>
      <c r="P1046" s="34"/>
      <c r="R1046" s="28"/>
      <c r="AF1046" s="30"/>
    </row>
    <row r="1047" spans="2:32" x14ac:dyDescent="0.25">
      <c r="B1047" s="28"/>
      <c r="C1047" s="40"/>
      <c r="F1047" s="35"/>
      <c r="G1047" s="36"/>
      <c r="H1047" s="35"/>
      <c r="I1047" s="36"/>
      <c r="L1047" s="45"/>
      <c r="M1047" s="71"/>
      <c r="P1047" s="34"/>
      <c r="R1047" s="28"/>
      <c r="AF1047" s="30"/>
    </row>
    <row r="1048" spans="2:32" x14ac:dyDescent="0.25">
      <c r="B1048" s="28"/>
      <c r="C1048" s="40"/>
      <c r="F1048" s="35"/>
      <c r="G1048" s="36"/>
      <c r="I1048" s="36"/>
      <c r="L1048" s="45"/>
      <c r="M1048" s="71"/>
      <c r="P1048" s="34"/>
      <c r="R1048" s="28"/>
      <c r="AF1048" s="30"/>
    </row>
    <row r="1049" spans="2:32" x14ac:dyDescent="0.25">
      <c r="B1049" s="28"/>
      <c r="C1049" s="40"/>
      <c r="L1049" s="42"/>
      <c r="M1049" s="70"/>
      <c r="AB1049" s="32"/>
      <c r="AC1049" s="34"/>
      <c r="AD1049" s="28"/>
      <c r="AE1049" s="28"/>
      <c r="AF1049" s="30"/>
    </row>
    <row r="1050" spans="2:32" x14ac:dyDescent="0.25">
      <c r="B1050" s="28"/>
      <c r="C1050" s="40"/>
      <c r="L1050" s="42"/>
      <c r="M1050" s="70"/>
      <c r="AB1050" s="32"/>
      <c r="AC1050" s="34"/>
      <c r="AD1050" s="28"/>
      <c r="AE1050" s="28"/>
      <c r="AF1050" s="30"/>
    </row>
    <row r="1051" spans="2:32" x14ac:dyDescent="0.25">
      <c r="B1051" s="28"/>
      <c r="C1051" s="40"/>
      <c r="AB1051" s="32"/>
      <c r="AC1051" s="34"/>
      <c r="AD1051" s="28"/>
      <c r="AE1051" s="28"/>
      <c r="AF1051" s="30"/>
    </row>
    <row r="1052" spans="2:32" x14ac:dyDescent="0.25">
      <c r="B1052" s="28"/>
      <c r="C1052" s="40"/>
      <c r="L1052" s="42"/>
      <c r="M1052" s="70"/>
      <c r="AB1052" s="32"/>
      <c r="AC1052" s="34"/>
      <c r="AD1052" s="28"/>
      <c r="AE1052" s="28"/>
      <c r="AF1052" s="30"/>
    </row>
    <row r="1053" spans="2:32" x14ac:dyDescent="0.25">
      <c r="B1053" s="28"/>
      <c r="C1053" s="40"/>
      <c r="L1053" s="42"/>
      <c r="M1053" s="70"/>
      <c r="AB1053" s="32"/>
      <c r="AC1053" s="34"/>
      <c r="AD1053" s="28"/>
      <c r="AE1053" s="28"/>
      <c r="AF1053" s="30"/>
    </row>
    <row r="1054" spans="2:32" x14ac:dyDescent="0.25">
      <c r="B1054" s="28"/>
      <c r="C1054" s="40"/>
      <c r="L1054" s="42"/>
      <c r="M1054" s="70"/>
      <c r="AB1054" s="32"/>
      <c r="AC1054" s="34"/>
      <c r="AD1054" s="28"/>
      <c r="AE1054" s="28"/>
      <c r="AF1054" s="30"/>
    </row>
    <row r="1055" spans="2:32" x14ac:dyDescent="0.25">
      <c r="B1055" s="28"/>
      <c r="C1055" s="40"/>
      <c r="F1055" s="35"/>
      <c r="G1055" s="36"/>
      <c r="H1055" s="35"/>
      <c r="I1055" s="36"/>
      <c r="L1055" s="45"/>
      <c r="M1055" s="71"/>
      <c r="P1055" s="34"/>
      <c r="R1055" s="28"/>
      <c r="AF1055" s="30"/>
    </row>
    <row r="1056" spans="2:32" x14ac:dyDescent="0.25">
      <c r="B1056" s="28"/>
      <c r="C1056" s="40"/>
      <c r="F1056" s="35"/>
      <c r="G1056" s="36"/>
      <c r="H1056" s="35"/>
      <c r="I1056" s="36"/>
      <c r="L1056" s="45"/>
      <c r="M1056" s="71"/>
      <c r="P1056" s="34"/>
      <c r="R1056" s="28"/>
      <c r="AB1056" s="32"/>
      <c r="AC1056" s="34"/>
      <c r="AD1056" s="28"/>
      <c r="AE1056" s="28"/>
      <c r="AF1056" s="30"/>
    </row>
    <row r="1057" spans="2:35" x14ac:dyDescent="0.25">
      <c r="B1057" s="28"/>
      <c r="C1057" s="40"/>
      <c r="F1057" s="35"/>
      <c r="G1057" s="36"/>
      <c r="H1057" s="35"/>
      <c r="I1057" s="36"/>
      <c r="L1057" s="45"/>
      <c r="M1057" s="71"/>
      <c r="P1057" s="34"/>
      <c r="R1057" s="28"/>
      <c r="AF1057" s="30"/>
    </row>
    <row r="1058" spans="2:35" x14ac:dyDescent="0.25">
      <c r="B1058" s="28"/>
      <c r="C1058" s="40"/>
      <c r="F1058" s="35"/>
      <c r="G1058" s="36"/>
      <c r="H1058" s="35"/>
      <c r="I1058" s="36"/>
      <c r="L1058" s="45"/>
      <c r="M1058" s="71"/>
      <c r="P1058" s="34"/>
      <c r="R1058" s="28"/>
      <c r="AF1058" s="30"/>
    </row>
    <row r="1059" spans="2:35" x14ac:dyDescent="0.25">
      <c r="B1059" s="28"/>
      <c r="C1059" s="40"/>
      <c r="F1059" s="35"/>
      <c r="G1059" s="36"/>
      <c r="H1059" s="35"/>
      <c r="I1059" s="36"/>
      <c r="L1059" s="42"/>
      <c r="M1059" s="70"/>
      <c r="O1059" s="113"/>
      <c r="AB1059" s="32"/>
      <c r="AC1059" s="34"/>
      <c r="AD1059" s="28"/>
      <c r="AE1059" s="28"/>
      <c r="AF1059" s="30"/>
    </row>
    <row r="1060" spans="2:35" x14ac:dyDescent="0.25">
      <c r="B1060" s="28"/>
      <c r="C1060" s="40"/>
      <c r="F1060" s="35"/>
      <c r="G1060" s="36"/>
      <c r="H1060" s="35"/>
      <c r="I1060" s="36"/>
      <c r="L1060" s="45"/>
      <c r="M1060" s="71"/>
      <c r="P1060" s="34"/>
      <c r="R1060" s="28"/>
      <c r="AF1060" s="30"/>
    </row>
    <row r="1061" spans="2:35" x14ac:dyDescent="0.25">
      <c r="B1061" s="28"/>
      <c r="C1061" s="40"/>
      <c r="F1061" s="35"/>
      <c r="G1061" s="36"/>
      <c r="H1061" s="46"/>
      <c r="I1061" s="36"/>
      <c r="L1061" s="42"/>
      <c r="M1061" s="70"/>
      <c r="AB1061" s="32"/>
      <c r="AC1061" s="34"/>
      <c r="AD1061" s="28"/>
      <c r="AE1061" s="28"/>
      <c r="AF1061" s="30"/>
    </row>
    <row r="1062" spans="2:35" x14ac:dyDescent="0.25">
      <c r="B1062" s="28"/>
      <c r="C1062" s="40"/>
      <c r="F1062" s="35"/>
      <c r="G1062" s="36"/>
      <c r="H1062" s="46"/>
      <c r="I1062" s="36"/>
      <c r="L1062" s="42"/>
      <c r="M1062" s="70"/>
      <c r="W1062" s="28"/>
      <c r="AB1062" s="32"/>
      <c r="AC1062" s="34"/>
      <c r="AD1062" s="28"/>
      <c r="AE1062" s="28"/>
      <c r="AF1062" s="30"/>
      <c r="AI1062" s="28"/>
    </row>
    <row r="1063" spans="2:35" x14ac:dyDescent="0.25">
      <c r="B1063" s="28"/>
      <c r="C1063" s="40"/>
      <c r="F1063" s="35"/>
      <c r="G1063" s="36"/>
      <c r="H1063" s="35"/>
      <c r="I1063" s="36"/>
      <c r="L1063" s="45"/>
      <c r="M1063" s="71"/>
      <c r="P1063" s="34"/>
      <c r="R1063" s="28"/>
      <c r="AF1063" s="30"/>
    </row>
    <row r="1064" spans="2:35" x14ac:dyDescent="0.25">
      <c r="B1064" s="28"/>
      <c r="C1064" s="40"/>
      <c r="F1064" s="35"/>
      <c r="G1064" s="36"/>
      <c r="H1064" s="35"/>
      <c r="I1064" s="36"/>
      <c r="L1064" s="45"/>
      <c r="M1064" s="71"/>
      <c r="P1064" s="34"/>
      <c r="R1064" s="28"/>
      <c r="AF1064" s="30"/>
    </row>
    <row r="1065" spans="2:35" x14ac:dyDescent="0.25">
      <c r="B1065" s="28"/>
      <c r="C1065" s="40"/>
      <c r="F1065" s="35"/>
      <c r="G1065" s="36"/>
      <c r="H1065" s="35"/>
      <c r="I1065" s="36"/>
      <c r="L1065" s="45"/>
      <c r="M1065" s="71"/>
      <c r="P1065" s="34"/>
      <c r="R1065" s="28"/>
      <c r="AF1065" s="30"/>
    </row>
    <row r="1066" spans="2:35" x14ac:dyDescent="0.25">
      <c r="B1066" s="28"/>
      <c r="C1066" s="40"/>
      <c r="F1066" s="35"/>
      <c r="G1066" s="36"/>
      <c r="H1066" s="35"/>
      <c r="I1066" s="36"/>
      <c r="L1066" s="45"/>
      <c r="M1066" s="71"/>
      <c r="P1066" s="34"/>
      <c r="R1066" s="28"/>
      <c r="AF1066" s="30"/>
    </row>
    <row r="1067" spans="2:35" x14ac:dyDescent="0.25">
      <c r="B1067" s="28"/>
      <c r="C1067" s="40"/>
      <c r="G1067" s="36"/>
      <c r="I1067" s="36"/>
      <c r="L1067" s="45"/>
      <c r="M1067" s="71"/>
      <c r="P1067" s="34"/>
      <c r="R1067" s="28"/>
      <c r="AF1067" s="30"/>
    </row>
    <row r="1068" spans="2:35" x14ac:dyDescent="0.25">
      <c r="B1068" s="28"/>
      <c r="C1068" s="40"/>
      <c r="G1068" s="36"/>
      <c r="H1068" s="35"/>
      <c r="I1068" s="36"/>
      <c r="L1068" s="45"/>
      <c r="M1068" s="71"/>
      <c r="P1068" s="34"/>
      <c r="R1068" s="28"/>
      <c r="AF1068" s="30"/>
    </row>
    <row r="1069" spans="2:35" x14ac:dyDescent="0.25">
      <c r="B1069" s="28"/>
      <c r="C1069" s="40"/>
      <c r="G1069" s="36"/>
      <c r="H1069" s="35"/>
      <c r="I1069" s="36"/>
      <c r="L1069" s="45"/>
      <c r="M1069" s="71"/>
      <c r="P1069" s="34"/>
      <c r="R1069" s="28"/>
      <c r="AF1069" s="30"/>
    </row>
    <row r="1070" spans="2:35" x14ac:dyDescent="0.25">
      <c r="B1070" s="28"/>
      <c r="C1070" s="40"/>
      <c r="F1070" s="35"/>
      <c r="G1070" s="36"/>
      <c r="H1070" s="35"/>
      <c r="I1070" s="36"/>
      <c r="L1070" s="45"/>
      <c r="M1070" s="71"/>
      <c r="P1070" s="34"/>
      <c r="R1070" s="28"/>
      <c r="AF1070" s="30"/>
      <c r="AI1070" s="28"/>
    </row>
    <row r="1071" spans="2:35" x14ac:dyDescent="0.25">
      <c r="B1071" s="28"/>
      <c r="C1071" s="40"/>
      <c r="F1071" s="35"/>
      <c r="G1071" s="36"/>
      <c r="H1071" s="35"/>
      <c r="I1071" s="36"/>
      <c r="L1071" s="45"/>
      <c r="M1071" s="71"/>
      <c r="P1071" s="34"/>
      <c r="R1071" s="28"/>
      <c r="AF1071" s="30"/>
      <c r="AI1071" s="28"/>
    </row>
    <row r="1072" spans="2:35" x14ac:dyDescent="0.25">
      <c r="B1072" s="28"/>
      <c r="C1072" s="40"/>
      <c r="F1072" s="35"/>
      <c r="G1072" s="36"/>
      <c r="H1072" s="35"/>
      <c r="I1072" s="36"/>
      <c r="L1072" s="42"/>
      <c r="M1072" s="70"/>
      <c r="O1072" s="113"/>
      <c r="P1072" s="34"/>
      <c r="R1072" s="28"/>
      <c r="AB1072" s="32"/>
      <c r="AC1072" s="34"/>
      <c r="AD1072" s="28"/>
      <c r="AE1072" s="28"/>
      <c r="AF1072" s="30"/>
      <c r="AI1072" s="28"/>
    </row>
    <row r="1073" spans="1:40" x14ac:dyDescent="0.25">
      <c r="B1073" s="28"/>
      <c r="C1073" s="40"/>
      <c r="F1073" s="35"/>
      <c r="G1073" s="36"/>
      <c r="H1073" s="35"/>
      <c r="I1073" s="36"/>
      <c r="L1073" s="42"/>
      <c r="M1073" s="70"/>
      <c r="O1073" s="113"/>
      <c r="AB1073" s="32"/>
      <c r="AC1073" s="34"/>
      <c r="AD1073" s="28"/>
      <c r="AE1073" s="28"/>
      <c r="AF1073" s="30"/>
      <c r="AI1073" s="28"/>
    </row>
    <row r="1074" spans="1:40" x14ac:dyDescent="0.25">
      <c r="B1074" s="28"/>
      <c r="C1074" s="40"/>
      <c r="F1074" s="35"/>
      <c r="G1074" s="36"/>
      <c r="H1074" s="35"/>
      <c r="I1074" s="36"/>
      <c r="L1074" s="42"/>
      <c r="M1074" s="70"/>
      <c r="O1074" s="113"/>
      <c r="W1074" s="28"/>
      <c r="AB1074" s="32"/>
      <c r="AC1074" s="34"/>
      <c r="AD1074" s="28"/>
      <c r="AE1074" s="28"/>
      <c r="AF1074" s="30"/>
      <c r="AI1074" s="28"/>
    </row>
    <row r="1075" spans="1:40" x14ac:dyDescent="0.25">
      <c r="B1075" s="28"/>
      <c r="C1075" s="40"/>
      <c r="F1075" s="35"/>
      <c r="G1075" s="36"/>
      <c r="H1075" s="35"/>
      <c r="I1075" s="36"/>
      <c r="L1075" s="42"/>
      <c r="M1075" s="70"/>
      <c r="O1075" s="113"/>
      <c r="P1075" s="34"/>
      <c r="R1075" s="28"/>
      <c r="AB1075" s="32"/>
      <c r="AC1075" s="34"/>
      <c r="AD1075" s="28"/>
      <c r="AE1075" s="28"/>
      <c r="AF1075" s="30"/>
    </row>
    <row r="1076" spans="1:40" x14ac:dyDescent="0.25">
      <c r="B1076" s="28"/>
      <c r="C1076" s="40"/>
      <c r="W1076" s="28"/>
      <c r="AI1076" s="28"/>
    </row>
    <row r="1077" spans="1:40" x14ac:dyDescent="0.25">
      <c r="B1077" s="28"/>
      <c r="C1077" s="40"/>
      <c r="J1077" s="59"/>
      <c r="W1077" s="28"/>
      <c r="AI1077" s="28"/>
    </row>
    <row r="1078" spans="1:40" x14ac:dyDescent="0.25">
      <c r="A1078" s="94"/>
      <c r="B1078" s="95"/>
      <c r="C1078" s="125"/>
      <c r="D1078" s="126"/>
      <c r="E1078" s="127"/>
      <c r="F1078" s="35"/>
      <c r="G1078" s="36"/>
      <c r="H1078" s="35"/>
      <c r="I1078" s="36"/>
      <c r="J1078" s="59"/>
      <c r="K1078" s="59"/>
      <c r="L1078" s="47"/>
      <c r="M1078" s="47"/>
      <c r="N1078" s="35"/>
      <c r="S1078" s="41"/>
      <c r="T1078" s="41"/>
      <c r="U1078" s="35"/>
      <c r="V1078" s="39"/>
      <c r="W1078" s="39"/>
      <c r="X1078" s="35"/>
      <c r="Y1078" s="39"/>
      <c r="Z1078" s="36"/>
      <c r="AA1078" s="39"/>
      <c r="AF1078" s="41"/>
      <c r="AG1078" s="35"/>
      <c r="AH1078" s="39"/>
      <c r="AI1078" s="39"/>
      <c r="AJ1078" s="35"/>
      <c r="AK1078" s="39"/>
      <c r="AL1078" s="36"/>
    </row>
    <row r="1079" spans="1:40" x14ac:dyDescent="0.25">
      <c r="A1079" s="96"/>
      <c r="B1079" s="96"/>
      <c r="C1079" s="96"/>
      <c r="D1079" s="97"/>
      <c r="E1079" s="98"/>
      <c r="F1079" s="97"/>
      <c r="G1079" s="98"/>
      <c r="H1079" s="99"/>
      <c r="I1079" s="98"/>
      <c r="J1079" s="111"/>
      <c r="K1079" s="112"/>
      <c r="L1079" s="97"/>
      <c r="M1079" s="96"/>
      <c r="N1079" s="97"/>
      <c r="O1079" s="100"/>
      <c r="P1079" s="96"/>
      <c r="Q1079" s="100"/>
      <c r="R1079" s="98"/>
      <c r="S1079" s="101"/>
      <c r="T1079" s="101"/>
      <c r="U1079" s="97"/>
      <c r="V1079" s="96"/>
      <c r="W1079" s="96"/>
      <c r="X1079" s="97"/>
      <c r="Y1079" s="96"/>
      <c r="Z1079" s="98"/>
      <c r="AA1079" s="96"/>
      <c r="AB1079" s="97"/>
      <c r="AC1079" s="96"/>
      <c r="AD1079" s="98"/>
      <c r="AE1079" s="98"/>
      <c r="AF1079" s="101"/>
      <c r="AG1079" s="97"/>
      <c r="AH1079" s="96"/>
      <c r="AI1079" s="96"/>
      <c r="AJ1079" s="97"/>
      <c r="AK1079" s="96"/>
      <c r="AL1079" s="98"/>
      <c r="AM1079" s="97"/>
      <c r="AN1079" s="98"/>
    </row>
    <row r="1080" spans="1:40" x14ac:dyDescent="0.25">
      <c r="A1080" s="39"/>
      <c r="B1080" s="32"/>
      <c r="C1080" s="102"/>
      <c r="D1080" s="103"/>
      <c r="E1080" s="104"/>
      <c r="F1080" s="35"/>
      <c r="G1080" s="36"/>
      <c r="H1080" s="35"/>
      <c r="I1080" s="36"/>
      <c r="L1080" s="61"/>
      <c r="M1080" s="63"/>
      <c r="N1080" s="61"/>
      <c r="P1080" s="63"/>
      <c r="R1080" s="62"/>
      <c r="S1080" s="60"/>
      <c r="T1080" s="60"/>
      <c r="U1080" s="61"/>
      <c r="V1080" s="61"/>
      <c r="W1080" s="61"/>
      <c r="X1080" s="61"/>
      <c r="Y1080" s="61"/>
      <c r="Z1080" s="61"/>
      <c r="AA1080" s="61"/>
      <c r="AB1080" s="61"/>
      <c r="AC1080" s="61"/>
      <c r="AD1080" s="61"/>
      <c r="AE1080" s="61"/>
      <c r="AF1080" s="61"/>
      <c r="AG1080" s="61"/>
      <c r="AH1080" s="61"/>
      <c r="AI1080" s="61"/>
      <c r="AJ1080" s="61"/>
      <c r="AK1080" s="61"/>
      <c r="AL1080" s="61"/>
      <c r="AM1080" s="61"/>
      <c r="AN1080" s="61"/>
    </row>
    <row r="1081" spans="1:40" x14ac:dyDescent="0.25">
      <c r="A1081" s="39"/>
      <c r="B1081" s="35"/>
      <c r="C1081" s="102"/>
      <c r="D1081" s="103"/>
      <c r="E1081" s="104"/>
      <c r="F1081" s="35"/>
      <c r="G1081" s="36"/>
      <c r="H1081" s="35"/>
      <c r="I1081" s="36"/>
      <c r="L1081" s="61"/>
      <c r="M1081" s="63"/>
      <c r="N1081" s="61"/>
      <c r="P1081" s="63"/>
      <c r="R1081" s="62"/>
      <c r="S1081" s="60"/>
      <c r="T1081" s="60"/>
      <c r="U1081" s="61"/>
      <c r="V1081" s="61"/>
      <c r="W1081" s="61"/>
      <c r="X1081" s="61"/>
      <c r="Y1081" s="61"/>
      <c r="Z1081" s="61"/>
      <c r="AA1081" s="61"/>
      <c r="AB1081" s="61"/>
      <c r="AC1081" s="61"/>
      <c r="AD1081" s="61"/>
      <c r="AE1081" s="61"/>
      <c r="AF1081" s="61"/>
      <c r="AG1081" s="61"/>
      <c r="AH1081" s="61"/>
      <c r="AI1081" s="61"/>
      <c r="AJ1081" s="61"/>
      <c r="AK1081" s="61"/>
      <c r="AL1081" s="61"/>
      <c r="AM1081" s="61"/>
      <c r="AN1081" s="61"/>
    </row>
    <row r="1082" spans="1:40" x14ac:dyDescent="0.25">
      <c r="A1082" s="39"/>
      <c r="B1082" s="35"/>
      <c r="C1082" s="102"/>
      <c r="D1082" s="103"/>
      <c r="E1082" s="104"/>
      <c r="F1082" s="35"/>
      <c r="G1082" s="36"/>
      <c r="H1082" s="35"/>
      <c r="I1082" s="36"/>
      <c r="L1082" s="61"/>
      <c r="M1082" s="63"/>
      <c r="N1082" s="61"/>
      <c r="P1082" s="63"/>
      <c r="R1082" s="62"/>
      <c r="S1082" s="60"/>
      <c r="T1082" s="60"/>
      <c r="U1082" s="61"/>
      <c r="V1082" s="61"/>
      <c r="W1082" s="61"/>
      <c r="X1082" s="61"/>
      <c r="Y1082" s="61"/>
      <c r="Z1082" s="61"/>
      <c r="AA1082" s="61"/>
      <c r="AB1082" s="61"/>
      <c r="AC1082" s="61"/>
      <c r="AD1082" s="61"/>
      <c r="AE1082" s="61"/>
      <c r="AF1082" s="61"/>
      <c r="AG1082" s="61"/>
      <c r="AH1082" s="61"/>
      <c r="AI1082" s="61"/>
      <c r="AJ1082" s="61"/>
      <c r="AK1082" s="61"/>
      <c r="AL1082" s="61"/>
      <c r="AM1082" s="61"/>
      <c r="AN1082" s="61"/>
    </row>
    <row r="1083" spans="1:40" x14ac:dyDescent="0.25">
      <c r="A1083" s="39"/>
      <c r="B1083" s="32"/>
      <c r="C1083" s="102"/>
      <c r="D1083" s="103"/>
      <c r="E1083" s="104"/>
      <c r="F1083" s="35"/>
      <c r="G1083" s="36"/>
      <c r="H1083" s="35"/>
      <c r="I1083" s="36"/>
      <c r="L1083" s="61"/>
      <c r="M1083" s="63"/>
      <c r="N1083" s="61"/>
      <c r="P1083" s="63"/>
      <c r="R1083" s="62"/>
      <c r="S1083" s="60"/>
      <c r="T1083" s="60"/>
      <c r="U1083" s="61"/>
      <c r="V1083" s="61"/>
      <c r="W1083" s="61"/>
      <c r="X1083" s="61"/>
      <c r="Y1083" s="61"/>
      <c r="Z1083" s="61"/>
      <c r="AA1083" s="61"/>
      <c r="AB1083" s="61"/>
      <c r="AC1083" s="61"/>
      <c r="AD1083" s="61"/>
      <c r="AE1083" s="61"/>
      <c r="AF1083" s="61"/>
      <c r="AG1083" s="61"/>
      <c r="AH1083" s="61"/>
      <c r="AI1083" s="61"/>
      <c r="AJ1083" s="61"/>
      <c r="AK1083" s="61"/>
      <c r="AL1083" s="61"/>
      <c r="AM1083" s="61"/>
      <c r="AN1083" s="61"/>
    </row>
    <row r="1084" spans="1:40" x14ac:dyDescent="0.25">
      <c r="A1084" s="39"/>
      <c r="B1084" s="32"/>
      <c r="C1084" s="102"/>
      <c r="D1084" s="103"/>
      <c r="E1084" s="104"/>
      <c r="F1084" s="35"/>
      <c r="G1084" s="36"/>
      <c r="H1084" s="35"/>
      <c r="I1084" s="36"/>
      <c r="L1084" s="61"/>
      <c r="M1084" s="63"/>
      <c r="N1084" s="61"/>
      <c r="P1084" s="63"/>
      <c r="R1084" s="62"/>
      <c r="S1084" s="60"/>
      <c r="T1084" s="60"/>
      <c r="U1084" s="61"/>
      <c r="V1084" s="61"/>
      <c r="W1084" s="61"/>
      <c r="X1084" s="61"/>
      <c r="Y1084" s="61"/>
      <c r="Z1084" s="61"/>
      <c r="AA1084" s="61"/>
      <c r="AB1084" s="61"/>
      <c r="AC1084" s="61"/>
      <c r="AD1084" s="61"/>
      <c r="AE1084" s="61"/>
      <c r="AF1084" s="61"/>
      <c r="AG1084" s="61"/>
      <c r="AH1084" s="61"/>
      <c r="AI1084" s="61"/>
      <c r="AJ1084" s="61"/>
      <c r="AK1084" s="61"/>
      <c r="AL1084" s="61"/>
      <c r="AM1084" s="61"/>
      <c r="AN1084" s="61"/>
    </row>
    <row r="1085" spans="1:40" x14ac:dyDescent="0.25">
      <c r="A1085" s="39"/>
      <c r="B1085" s="32"/>
      <c r="C1085" s="102"/>
      <c r="D1085" s="103"/>
      <c r="E1085" s="104"/>
      <c r="F1085" s="35"/>
      <c r="G1085" s="36"/>
      <c r="H1085" s="35"/>
      <c r="I1085" s="36"/>
      <c r="L1085" s="61"/>
      <c r="M1085" s="63"/>
      <c r="N1085" s="61"/>
      <c r="P1085" s="63"/>
      <c r="R1085" s="62"/>
      <c r="S1085" s="60"/>
      <c r="T1085" s="60"/>
      <c r="U1085" s="61"/>
      <c r="V1085" s="61"/>
      <c r="W1085" s="61"/>
      <c r="X1085" s="61"/>
      <c r="Y1085" s="61"/>
      <c r="Z1085" s="61"/>
      <c r="AA1085" s="61"/>
      <c r="AB1085" s="61"/>
      <c r="AC1085" s="61"/>
      <c r="AD1085" s="61"/>
      <c r="AE1085" s="61"/>
      <c r="AF1085" s="61"/>
      <c r="AG1085" s="61"/>
      <c r="AH1085" s="61"/>
      <c r="AI1085" s="61"/>
      <c r="AJ1085" s="61"/>
      <c r="AK1085" s="61"/>
      <c r="AL1085" s="61"/>
      <c r="AM1085" s="61"/>
      <c r="AN1085" s="61"/>
    </row>
    <row r="1086" spans="1:40" x14ac:dyDescent="0.25">
      <c r="A1086" s="39"/>
      <c r="B1086" s="35"/>
      <c r="C1086" s="102"/>
      <c r="D1086" s="103"/>
      <c r="E1086" s="104"/>
      <c r="F1086" s="35"/>
      <c r="G1086" s="36"/>
      <c r="H1086" s="35"/>
      <c r="I1086" s="36"/>
      <c r="L1086" s="61"/>
      <c r="M1086" s="63"/>
      <c r="N1086" s="61"/>
      <c r="P1086" s="63"/>
      <c r="R1086" s="62"/>
      <c r="S1086" s="60"/>
      <c r="T1086" s="60"/>
      <c r="U1086" s="61"/>
      <c r="V1086" s="61"/>
      <c r="W1086" s="61"/>
      <c r="X1086" s="61"/>
      <c r="Y1086" s="61"/>
      <c r="Z1086" s="61"/>
      <c r="AA1086" s="61"/>
      <c r="AB1086" s="61"/>
      <c r="AC1086" s="61"/>
      <c r="AD1086" s="61"/>
      <c r="AE1086" s="61"/>
      <c r="AF1086" s="61"/>
      <c r="AG1086" s="61"/>
      <c r="AH1086" s="61"/>
      <c r="AI1086" s="61"/>
      <c r="AJ1086" s="61"/>
      <c r="AK1086" s="61"/>
      <c r="AL1086" s="61"/>
      <c r="AM1086" s="61"/>
      <c r="AN1086" s="61"/>
    </row>
    <row r="1087" spans="1:40" x14ac:dyDescent="0.25">
      <c r="A1087" s="39"/>
      <c r="B1087" s="35"/>
      <c r="C1087" s="102"/>
      <c r="D1087" s="103"/>
      <c r="E1087" s="104"/>
      <c r="F1087" s="35"/>
      <c r="G1087" s="36"/>
      <c r="H1087" s="35"/>
      <c r="I1087" s="36"/>
      <c r="L1087" s="61"/>
      <c r="M1087" s="63"/>
      <c r="N1087" s="61"/>
      <c r="P1087" s="63"/>
      <c r="R1087" s="62"/>
      <c r="S1087" s="60"/>
      <c r="T1087" s="60"/>
      <c r="U1087" s="61"/>
      <c r="V1087" s="61"/>
      <c r="W1087" s="61"/>
      <c r="X1087" s="61"/>
      <c r="Y1087" s="61"/>
      <c r="Z1087" s="61"/>
      <c r="AA1087" s="61"/>
      <c r="AB1087" s="61"/>
      <c r="AC1087" s="61"/>
      <c r="AD1087" s="61"/>
      <c r="AE1087" s="61"/>
      <c r="AF1087" s="61"/>
      <c r="AG1087" s="61"/>
      <c r="AH1087" s="61"/>
      <c r="AI1087" s="61"/>
      <c r="AJ1087" s="61"/>
      <c r="AK1087" s="61"/>
      <c r="AL1087" s="61"/>
      <c r="AM1087" s="61"/>
      <c r="AN1087" s="61"/>
    </row>
    <row r="1088" spans="1:40" x14ac:dyDescent="0.25">
      <c r="A1088" s="39"/>
      <c r="B1088" s="32"/>
      <c r="C1088" s="102"/>
      <c r="D1088" s="103"/>
      <c r="E1088" s="104"/>
      <c r="F1088" s="35"/>
      <c r="G1088" s="36"/>
      <c r="H1088" s="35"/>
      <c r="I1088" s="36"/>
      <c r="L1088" s="61"/>
      <c r="M1088" s="63"/>
      <c r="N1088" s="61"/>
      <c r="P1088" s="63"/>
      <c r="R1088" s="62"/>
      <c r="S1088" s="60"/>
      <c r="T1088" s="60"/>
      <c r="U1088" s="61"/>
      <c r="V1088" s="61"/>
      <c r="W1088" s="61"/>
      <c r="X1088" s="61"/>
      <c r="Y1088" s="61"/>
      <c r="Z1088" s="61"/>
      <c r="AA1088" s="61"/>
      <c r="AB1088" s="61"/>
      <c r="AC1088" s="61"/>
      <c r="AD1088" s="61"/>
      <c r="AE1088" s="61"/>
      <c r="AF1088" s="61"/>
      <c r="AG1088" s="61"/>
      <c r="AH1088" s="61"/>
      <c r="AI1088" s="61"/>
      <c r="AJ1088" s="61"/>
      <c r="AK1088" s="61"/>
      <c r="AL1088" s="61"/>
      <c r="AM1088" s="61"/>
      <c r="AN1088" s="61"/>
    </row>
    <row r="1089" spans="1:40" x14ac:dyDescent="0.25">
      <c r="A1089" s="39"/>
      <c r="B1089" s="32"/>
      <c r="C1089" s="102"/>
      <c r="D1089" s="103"/>
      <c r="E1089" s="104"/>
      <c r="F1089" s="35"/>
      <c r="G1089" s="36"/>
      <c r="H1089" s="35"/>
      <c r="I1089" s="36"/>
      <c r="L1089" s="61"/>
      <c r="M1089" s="63"/>
      <c r="N1089" s="61"/>
      <c r="P1089" s="63"/>
      <c r="R1089" s="62"/>
      <c r="S1089" s="60"/>
      <c r="T1089" s="60"/>
      <c r="U1089" s="61"/>
      <c r="V1089" s="61"/>
      <c r="W1089" s="61"/>
      <c r="X1089" s="61"/>
      <c r="Y1089" s="61"/>
      <c r="Z1089" s="61"/>
      <c r="AA1089" s="61"/>
      <c r="AB1089" s="61"/>
      <c r="AC1089" s="61"/>
      <c r="AD1089" s="61"/>
      <c r="AE1089" s="61"/>
      <c r="AF1089" s="61"/>
      <c r="AG1089" s="61"/>
      <c r="AH1089" s="61"/>
      <c r="AI1089" s="61"/>
      <c r="AJ1089" s="61"/>
      <c r="AK1089" s="61"/>
      <c r="AL1089" s="61"/>
      <c r="AM1089" s="61"/>
      <c r="AN1089" s="61"/>
    </row>
    <row r="1090" spans="1:40" x14ac:dyDescent="0.25">
      <c r="A1090" s="39"/>
      <c r="B1090" s="32"/>
      <c r="C1090" s="102"/>
      <c r="D1090" s="103"/>
      <c r="E1090" s="104"/>
      <c r="F1090" s="35"/>
      <c r="G1090" s="36"/>
      <c r="H1090" s="35"/>
      <c r="I1090" s="36"/>
      <c r="L1090" s="61"/>
      <c r="M1090" s="63"/>
      <c r="N1090" s="61"/>
      <c r="P1090" s="63"/>
      <c r="R1090" s="62"/>
      <c r="S1090" s="60"/>
      <c r="T1090" s="60"/>
      <c r="U1090" s="61"/>
      <c r="V1090" s="61"/>
      <c r="W1090" s="61"/>
      <c r="X1090" s="61"/>
      <c r="Y1090" s="61"/>
      <c r="Z1090" s="61"/>
      <c r="AA1090" s="61"/>
      <c r="AB1090" s="61"/>
      <c r="AC1090" s="61"/>
      <c r="AD1090" s="61"/>
      <c r="AE1090" s="61"/>
      <c r="AF1090" s="61"/>
      <c r="AG1090" s="61"/>
      <c r="AH1090" s="61"/>
      <c r="AI1090" s="61"/>
      <c r="AJ1090" s="61"/>
      <c r="AK1090" s="61"/>
      <c r="AL1090" s="61"/>
      <c r="AM1090" s="61"/>
      <c r="AN1090" s="61"/>
    </row>
    <row r="1091" spans="1:40" x14ac:dyDescent="0.25">
      <c r="A1091" s="39"/>
      <c r="B1091" s="35"/>
      <c r="C1091" s="102"/>
      <c r="D1091" s="103"/>
      <c r="E1091" s="104"/>
      <c r="F1091" s="35"/>
      <c r="G1091" s="36"/>
      <c r="H1091" s="35"/>
      <c r="I1091" s="36"/>
      <c r="L1091" s="61"/>
      <c r="M1091" s="63"/>
      <c r="N1091" s="61"/>
      <c r="P1091" s="63"/>
      <c r="R1091" s="62"/>
      <c r="S1091" s="60"/>
      <c r="T1091" s="60"/>
      <c r="U1091" s="61"/>
      <c r="V1091" s="61"/>
      <c r="W1091" s="61"/>
      <c r="X1091" s="61"/>
      <c r="Y1091" s="61"/>
      <c r="Z1091" s="61"/>
      <c r="AA1091" s="61"/>
      <c r="AB1091" s="61"/>
      <c r="AC1091" s="61"/>
      <c r="AD1091" s="61"/>
      <c r="AE1091" s="61"/>
      <c r="AF1091" s="61"/>
      <c r="AG1091" s="61"/>
      <c r="AH1091" s="61"/>
      <c r="AI1091" s="61"/>
      <c r="AJ1091" s="61"/>
      <c r="AK1091" s="61"/>
      <c r="AL1091" s="61"/>
      <c r="AM1091" s="61"/>
      <c r="AN1091" s="61"/>
    </row>
    <row r="1092" spans="1:40" x14ac:dyDescent="0.25">
      <c r="A1092" s="39"/>
      <c r="B1092" s="32"/>
      <c r="C1092" s="102"/>
      <c r="D1092" s="103"/>
      <c r="E1092" s="104"/>
      <c r="F1092" s="35"/>
      <c r="G1092" s="36"/>
      <c r="H1092" s="35"/>
      <c r="I1092" s="36"/>
      <c r="L1092" s="61"/>
      <c r="M1092" s="63"/>
      <c r="N1092" s="61"/>
      <c r="P1092" s="63"/>
      <c r="R1092" s="62"/>
      <c r="S1092" s="60"/>
      <c r="T1092" s="60"/>
      <c r="U1092" s="61"/>
      <c r="V1092" s="61"/>
      <c r="W1092" s="61"/>
      <c r="X1092" s="61"/>
      <c r="Y1092" s="61"/>
      <c r="Z1092" s="61"/>
      <c r="AA1092" s="61"/>
      <c r="AB1092" s="61"/>
      <c r="AC1092" s="61"/>
      <c r="AD1092" s="61"/>
      <c r="AE1092" s="61"/>
      <c r="AF1092" s="61"/>
      <c r="AG1092" s="61"/>
      <c r="AH1092" s="61"/>
      <c r="AI1092" s="61"/>
      <c r="AJ1092" s="61"/>
      <c r="AK1092" s="61"/>
      <c r="AL1092" s="61"/>
      <c r="AM1092" s="61"/>
      <c r="AN1092" s="61"/>
    </row>
    <row r="1093" spans="1:40" x14ac:dyDescent="0.25">
      <c r="A1093" s="83"/>
      <c r="B1093" s="35"/>
      <c r="C1093" s="102"/>
      <c r="D1093" s="103"/>
      <c r="E1093" s="104"/>
      <c r="F1093" s="35"/>
      <c r="G1093" s="36"/>
      <c r="H1093" s="35"/>
      <c r="I1093" s="36"/>
      <c r="L1093" s="61"/>
      <c r="M1093" s="63"/>
      <c r="N1093" s="61"/>
      <c r="P1093" s="63"/>
      <c r="R1093" s="62"/>
      <c r="S1093" s="60"/>
      <c r="T1093" s="60"/>
      <c r="U1093" s="61"/>
      <c r="V1093" s="61"/>
      <c r="W1093" s="61"/>
      <c r="X1093" s="61"/>
      <c r="Y1093" s="61"/>
      <c r="Z1093" s="61"/>
      <c r="AA1093" s="61"/>
      <c r="AB1093" s="61"/>
      <c r="AC1093" s="61"/>
      <c r="AD1093" s="61"/>
      <c r="AE1093" s="61"/>
      <c r="AF1093" s="61"/>
      <c r="AG1093" s="61"/>
      <c r="AH1093" s="61"/>
      <c r="AI1093" s="61"/>
      <c r="AJ1093" s="61"/>
      <c r="AK1093" s="61"/>
      <c r="AL1093" s="61"/>
      <c r="AM1093" s="61"/>
      <c r="AN1093" s="61"/>
    </row>
    <row r="1094" spans="1:40" x14ac:dyDescent="0.25">
      <c r="A1094" s="39"/>
      <c r="B1094" s="35"/>
      <c r="C1094" s="102"/>
      <c r="D1094" s="103"/>
      <c r="E1094" s="104"/>
      <c r="F1094" s="35"/>
      <c r="G1094" s="36"/>
      <c r="H1094" s="35"/>
      <c r="I1094" s="36"/>
      <c r="L1094" s="61"/>
      <c r="M1094" s="63"/>
      <c r="N1094" s="61"/>
      <c r="P1094" s="63"/>
      <c r="R1094" s="62"/>
      <c r="S1094" s="60"/>
      <c r="T1094" s="60"/>
      <c r="U1094" s="61"/>
      <c r="V1094" s="61"/>
      <c r="W1094" s="61"/>
      <c r="X1094" s="61"/>
      <c r="Y1094" s="61"/>
      <c r="Z1094" s="61"/>
      <c r="AA1094" s="61"/>
      <c r="AB1094" s="61"/>
      <c r="AC1094" s="61"/>
      <c r="AD1094" s="61"/>
      <c r="AE1094" s="61"/>
      <c r="AF1094" s="61"/>
      <c r="AG1094" s="61"/>
      <c r="AH1094" s="61"/>
      <c r="AI1094" s="61"/>
      <c r="AJ1094" s="61"/>
      <c r="AK1094" s="61"/>
      <c r="AL1094" s="61"/>
      <c r="AM1094" s="61"/>
      <c r="AN1094" s="61"/>
    </row>
    <row r="1095" spans="1:40" x14ac:dyDescent="0.25">
      <c r="A1095" s="39"/>
      <c r="B1095" s="32"/>
      <c r="C1095" s="102"/>
      <c r="D1095" s="103"/>
      <c r="E1095" s="104"/>
      <c r="F1095" s="107"/>
      <c r="G1095" s="36"/>
      <c r="H1095" s="35"/>
      <c r="I1095" s="36"/>
      <c r="L1095" s="61"/>
      <c r="M1095" s="63"/>
      <c r="N1095" s="61"/>
      <c r="P1095" s="63"/>
      <c r="R1095" s="62"/>
      <c r="S1095" s="60"/>
      <c r="T1095" s="60"/>
      <c r="U1095" s="61"/>
      <c r="V1095" s="61"/>
      <c r="W1095" s="61"/>
      <c r="X1095" s="61"/>
      <c r="Y1095" s="61"/>
      <c r="Z1095" s="61"/>
      <c r="AA1095" s="61"/>
      <c r="AB1095" s="61"/>
      <c r="AC1095" s="61"/>
      <c r="AD1095" s="61"/>
      <c r="AE1095" s="61"/>
      <c r="AF1095" s="61"/>
      <c r="AG1095" s="61"/>
      <c r="AH1095" s="61"/>
      <c r="AI1095" s="61"/>
      <c r="AJ1095" s="61"/>
      <c r="AK1095" s="61"/>
      <c r="AL1095" s="61"/>
      <c r="AM1095" s="61"/>
      <c r="AN1095" s="61"/>
    </row>
    <row r="1096" spans="1:40" x14ac:dyDescent="0.25">
      <c r="A1096" s="39"/>
      <c r="B1096" s="35"/>
      <c r="C1096" s="102"/>
      <c r="D1096" s="103"/>
      <c r="E1096" s="104"/>
      <c r="F1096" s="35"/>
      <c r="G1096" s="36"/>
      <c r="H1096" s="35"/>
      <c r="I1096" s="36"/>
      <c r="L1096" s="61"/>
      <c r="M1096" s="63"/>
      <c r="N1096" s="61"/>
      <c r="P1096" s="63"/>
      <c r="R1096" s="62"/>
      <c r="S1096" s="60"/>
      <c r="T1096" s="60"/>
      <c r="U1096" s="61"/>
      <c r="V1096" s="61"/>
      <c r="W1096" s="61"/>
      <c r="X1096" s="61"/>
      <c r="Y1096" s="61"/>
      <c r="Z1096" s="61"/>
      <c r="AA1096" s="61"/>
      <c r="AB1096" s="61"/>
      <c r="AC1096" s="61"/>
      <c r="AD1096" s="61"/>
      <c r="AE1096" s="61"/>
      <c r="AF1096" s="61"/>
      <c r="AG1096" s="61"/>
      <c r="AH1096" s="61"/>
      <c r="AI1096" s="61"/>
      <c r="AJ1096" s="61"/>
      <c r="AK1096" s="61"/>
      <c r="AL1096" s="61"/>
      <c r="AM1096" s="61"/>
      <c r="AN1096" s="61"/>
    </row>
    <row r="1097" spans="1:40" x14ac:dyDescent="0.25">
      <c r="A1097" s="39"/>
      <c r="B1097" s="32"/>
      <c r="C1097" s="102"/>
      <c r="D1097" s="103"/>
      <c r="E1097" s="104"/>
      <c r="F1097" s="35"/>
      <c r="G1097" s="36"/>
      <c r="H1097" s="35"/>
      <c r="I1097" s="36"/>
      <c r="L1097" s="61"/>
      <c r="M1097" s="63"/>
      <c r="N1097" s="61"/>
      <c r="P1097" s="63"/>
      <c r="R1097" s="62"/>
      <c r="S1097" s="60"/>
      <c r="T1097" s="60"/>
      <c r="U1097" s="61"/>
      <c r="V1097" s="61"/>
      <c r="W1097" s="61"/>
      <c r="X1097" s="61"/>
      <c r="Y1097" s="61"/>
      <c r="Z1097" s="61"/>
      <c r="AA1097" s="61"/>
      <c r="AB1097" s="61"/>
      <c r="AC1097" s="61"/>
      <c r="AD1097" s="61"/>
      <c r="AE1097" s="61"/>
      <c r="AF1097" s="61"/>
      <c r="AG1097" s="61"/>
      <c r="AH1097" s="61"/>
      <c r="AI1097" s="61"/>
      <c r="AJ1097" s="61"/>
      <c r="AK1097" s="61"/>
      <c r="AL1097" s="61"/>
      <c r="AM1097" s="61"/>
      <c r="AN1097" s="61"/>
    </row>
    <row r="1098" spans="1:40" x14ac:dyDescent="0.25">
      <c r="A1098" s="39"/>
      <c r="B1098" s="35"/>
      <c r="C1098" s="102"/>
      <c r="D1098" s="103"/>
      <c r="E1098" s="104"/>
      <c r="F1098" s="35"/>
      <c r="G1098" s="36"/>
      <c r="H1098" s="35"/>
      <c r="I1098" s="36"/>
      <c r="L1098" s="61"/>
      <c r="M1098" s="63"/>
      <c r="N1098" s="61"/>
      <c r="P1098" s="63"/>
      <c r="R1098" s="62"/>
      <c r="S1098" s="60"/>
      <c r="T1098" s="60"/>
      <c r="U1098" s="61"/>
      <c r="V1098" s="61"/>
      <c r="W1098" s="61"/>
      <c r="X1098" s="61"/>
      <c r="Y1098" s="61"/>
      <c r="Z1098" s="61"/>
      <c r="AA1098" s="61"/>
      <c r="AB1098" s="61"/>
      <c r="AC1098" s="61"/>
      <c r="AD1098" s="61"/>
      <c r="AE1098" s="61"/>
      <c r="AF1098" s="61"/>
      <c r="AG1098" s="61"/>
      <c r="AH1098" s="61"/>
      <c r="AI1098" s="61"/>
      <c r="AJ1098" s="61"/>
      <c r="AK1098" s="61"/>
      <c r="AL1098" s="61"/>
      <c r="AM1098" s="61"/>
      <c r="AN1098" s="61"/>
    </row>
    <row r="1099" spans="1:40" x14ac:dyDescent="0.25">
      <c r="A1099" s="39"/>
      <c r="B1099" s="32"/>
      <c r="C1099" s="102"/>
      <c r="D1099" s="103"/>
      <c r="E1099" s="104"/>
      <c r="F1099" s="35"/>
      <c r="G1099" s="36"/>
      <c r="H1099" s="35"/>
      <c r="I1099" s="36"/>
      <c r="L1099" s="61"/>
      <c r="M1099" s="63"/>
      <c r="N1099" s="61"/>
      <c r="P1099" s="63"/>
      <c r="R1099" s="62"/>
      <c r="S1099" s="60"/>
      <c r="T1099" s="60"/>
      <c r="U1099" s="61"/>
      <c r="V1099" s="61"/>
      <c r="W1099" s="61"/>
      <c r="X1099" s="61"/>
      <c r="Y1099" s="61"/>
      <c r="Z1099" s="61"/>
      <c r="AA1099" s="61"/>
      <c r="AB1099" s="61"/>
      <c r="AC1099" s="61"/>
      <c r="AD1099" s="61"/>
      <c r="AE1099" s="61"/>
      <c r="AF1099" s="61"/>
      <c r="AG1099" s="61"/>
      <c r="AH1099" s="61"/>
      <c r="AI1099" s="61"/>
      <c r="AJ1099" s="61"/>
      <c r="AK1099" s="61"/>
      <c r="AL1099" s="61"/>
      <c r="AM1099" s="61"/>
      <c r="AN1099" s="61"/>
    </row>
    <row r="1100" spans="1:40" x14ac:dyDescent="0.25">
      <c r="A1100" s="39"/>
      <c r="B1100" s="32"/>
      <c r="C1100" s="102"/>
      <c r="D1100" s="103"/>
      <c r="E1100" s="104"/>
      <c r="F1100" s="35"/>
      <c r="G1100" s="36"/>
      <c r="H1100" s="35"/>
      <c r="I1100" s="36"/>
      <c r="L1100" s="61"/>
      <c r="M1100" s="63"/>
      <c r="N1100" s="61"/>
      <c r="P1100" s="63"/>
      <c r="R1100" s="62"/>
      <c r="S1100" s="60"/>
      <c r="T1100" s="60"/>
      <c r="U1100" s="61"/>
      <c r="V1100" s="61"/>
      <c r="W1100" s="61"/>
      <c r="X1100" s="61"/>
      <c r="Y1100" s="61"/>
      <c r="Z1100" s="61"/>
      <c r="AA1100" s="61"/>
      <c r="AB1100" s="61"/>
      <c r="AC1100" s="61"/>
      <c r="AD1100" s="61"/>
      <c r="AE1100" s="61"/>
      <c r="AF1100" s="61"/>
      <c r="AG1100" s="61"/>
      <c r="AH1100" s="61"/>
      <c r="AI1100" s="61"/>
      <c r="AJ1100" s="61"/>
      <c r="AK1100" s="61"/>
      <c r="AL1100" s="61"/>
      <c r="AM1100" s="61"/>
      <c r="AN1100" s="61"/>
    </row>
    <row r="1101" spans="1:40" x14ac:dyDescent="0.25">
      <c r="A1101" s="39"/>
      <c r="B1101" s="35"/>
      <c r="C1101" s="102"/>
      <c r="D1101" s="103"/>
      <c r="E1101" s="104"/>
      <c r="F1101" s="35"/>
      <c r="G1101" s="36"/>
      <c r="H1101" s="35"/>
      <c r="I1101" s="36"/>
      <c r="L1101" s="61"/>
      <c r="M1101" s="63"/>
      <c r="N1101" s="61"/>
      <c r="P1101" s="63"/>
      <c r="R1101" s="62"/>
      <c r="S1101" s="60"/>
      <c r="T1101" s="60"/>
      <c r="U1101" s="61"/>
      <c r="V1101" s="61"/>
      <c r="W1101" s="61"/>
      <c r="X1101" s="61"/>
      <c r="Y1101" s="61"/>
      <c r="Z1101" s="61"/>
      <c r="AA1101" s="61"/>
      <c r="AB1101" s="61"/>
      <c r="AC1101" s="61"/>
      <c r="AD1101" s="61"/>
      <c r="AE1101" s="61"/>
      <c r="AF1101" s="61"/>
      <c r="AG1101" s="61"/>
      <c r="AH1101" s="61"/>
      <c r="AI1101" s="61"/>
      <c r="AJ1101" s="61"/>
      <c r="AK1101" s="61"/>
      <c r="AL1101" s="61"/>
      <c r="AM1101" s="61"/>
      <c r="AN1101" s="61"/>
    </row>
    <row r="1102" spans="1:40" x14ac:dyDescent="0.25">
      <c r="A1102" s="39"/>
      <c r="B1102" s="35"/>
      <c r="C1102" s="102"/>
      <c r="D1102" s="103"/>
      <c r="E1102" s="104"/>
      <c r="F1102" s="35"/>
      <c r="G1102" s="36"/>
      <c r="H1102" s="35"/>
      <c r="I1102" s="36"/>
      <c r="L1102" s="61"/>
      <c r="M1102" s="63"/>
      <c r="N1102" s="61"/>
      <c r="P1102" s="63"/>
      <c r="R1102" s="62"/>
      <c r="S1102" s="60"/>
      <c r="T1102" s="60"/>
      <c r="U1102" s="61"/>
      <c r="V1102" s="61"/>
      <c r="W1102" s="61"/>
      <c r="X1102" s="61"/>
      <c r="Y1102" s="61"/>
      <c r="Z1102" s="61"/>
      <c r="AA1102" s="61"/>
      <c r="AB1102" s="61"/>
      <c r="AC1102" s="61"/>
      <c r="AD1102" s="61"/>
      <c r="AE1102" s="61"/>
      <c r="AF1102" s="61"/>
      <c r="AG1102" s="61"/>
      <c r="AH1102" s="61"/>
      <c r="AI1102" s="61"/>
      <c r="AJ1102" s="61"/>
      <c r="AK1102" s="61"/>
      <c r="AL1102" s="61"/>
      <c r="AM1102" s="61"/>
      <c r="AN1102" s="61"/>
    </row>
    <row r="1103" spans="1:40" x14ac:dyDescent="0.25">
      <c r="A1103" s="39"/>
      <c r="B1103" s="35"/>
      <c r="C1103" s="102"/>
      <c r="D1103" s="103"/>
      <c r="E1103" s="104"/>
      <c r="F1103" s="35"/>
      <c r="G1103" s="36"/>
      <c r="H1103" s="35"/>
      <c r="I1103" s="36"/>
      <c r="L1103" s="61"/>
      <c r="M1103" s="63"/>
      <c r="N1103" s="61"/>
      <c r="P1103" s="63"/>
      <c r="R1103" s="62"/>
      <c r="S1103" s="60"/>
      <c r="T1103" s="60"/>
      <c r="U1103" s="61"/>
      <c r="V1103" s="61"/>
      <c r="W1103" s="61"/>
      <c r="X1103" s="61"/>
      <c r="Y1103" s="61"/>
      <c r="Z1103" s="61"/>
      <c r="AA1103" s="61"/>
      <c r="AB1103" s="61"/>
      <c r="AC1103" s="61"/>
      <c r="AD1103" s="61"/>
      <c r="AE1103" s="61"/>
      <c r="AF1103" s="61"/>
      <c r="AG1103" s="61"/>
      <c r="AH1103" s="61"/>
      <c r="AI1103" s="61"/>
      <c r="AJ1103" s="61"/>
      <c r="AK1103" s="61"/>
      <c r="AL1103" s="61"/>
      <c r="AM1103" s="61"/>
      <c r="AN1103" s="61"/>
    </row>
    <row r="1104" spans="1:40" x14ac:dyDescent="0.25">
      <c r="A1104" s="39"/>
      <c r="B1104" s="35"/>
      <c r="C1104" s="102"/>
      <c r="D1104" s="103"/>
      <c r="E1104" s="104"/>
      <c r="F1104" s="35"/>
      <c r="G1104" s="36"/>
      <c r="H1104" s="35"/>
      <c r="I1104" s="36"/>
      <c r="L1104" s="61"/>
      <c r="M1104" s="63"/>
      <c r="N1104" s="61"/>
      <c r="P1104" s="63"/>
      <c r="R1104" s="62"/>
      <c r="S1104" s="60"/>
      <c r="T1104" s="60"/>
      <c r="U1104" s="61"/>
      <c r="V1104" s="61"/>
      <c r="W1104" s="61"/>
      <c r="X1104" s="61"/>
      <c r="Y1104" s="61"/>
      <c r="Z1104" s="61"/>
      <c r="AA1104" s="61"/>
      <c r="AB1104" s="61"/>
      <c r="AC1104" s="61"/>
      <c r="AD1104" s="61"/>
      <c r="AE1104" s="61"/>
      <c r="AF1104" s="61"/>
      <c r="AG1104" s="61"/>
      <c r="AH1104" s="61"/>
      <c r="AI1104" s="61"/>
      <c r="AJ1104" s="61"/>
      <c r="AK1104" s="61"/>
      <c r="AL1104" s="61"/>
      <c r="AM1104" s="61"/>
      <c r="AN1104" s="61"/>
    </row>
    <row r="1105" spans="1:40" x14ac:dyDescent="0.25">
      <c r="A1105" s="39"/>
      <c r="B1105" s="32"/>
      <c r="C1105" s="102"/>
      <c r="D1105" s="103"/>
      <c r="E1105" s="104"/>
      <c r="F1105" s="35"/>
      <c r="G1105" s="36"/>
      <c r="H1105" s="35"/>
      <c r="I1105" s="36"/>
      <c r="L1105" s="61"/>
      <c r="M1105" s="63"/>
      <c r="N1105" s="61"/>
      <c r="P1105" s="63"/>
      <c r="R1105" s="62"/>
      <c r="S1105" s="60"/>
      <c r="T1105" s="60"/>
      <c r="U1105" s="61"/>
      <c r="V1105" s="61"/>
      <c r="W1105" s="61"/>
      <c r="X1105" s="61"/>
      <c r="Y1105" s="61"/>
      <c r="Z1105" s="61"/>
      <c r="AA1105" s="61"/>
      <c r="AB1105" s="61"/>
      <c r="AC1105" s="61"/>
      <c r="AD1105" s="61"/>
      <c r="AE1105" s="61"/>
      <c r="AF1105" s="61"/>
      <c r="AG1105" s="61"/>
      <c r="AH1105" s="61"/>
      <c r="AI1105" s="61"/>
      <c r="AJ1105" s="61"/>
      <c r="AK1105" s="61"/>
      <c r="AL1105" s="61"/>
      <c r="AM1105" s="61"/>
      <c r="AN1105" s="61"/>
    </row>
    <row r="1106" spans="1:40" x14ac:dyDescent="0.25">
      <c r="A1106" s="39"/>
      <c r="B1106" s="35"/>
      <c r="C1106" s="102"/>
      <c r="D1106" s="103"/>
      <c r="E1106" s="104"/>
      <c r="F1106" s="35"/>
      <c r="G1106" s="36"/>
      <c r="H1106" s="35"/>
      <c r="I1106" s="36"/>
      <c r="L1106" s="61"/>
      <c r="M1106" s="63"/>
      <c r="N1106" s="61"/>
      <c r="P1106" s="63"/>
      <c r="R1106" s="62"/>
      <c r="S1106" s="60"/>
      <c r="T1106" s="60"/>
      <c r="U1106" s="61"/>
      <c r="V1106" s="61"/>
      <c r="W1106" s="61"/>
      <c r="X1106" s="61"/>
      <c r="Y1106" s="61"/>
      <c r="Z1106" s="61"/>
      <c r="AA1106" s="61"/>
      <c r="AB1106" s="61"/>
      <c r="AC1106" s="61"/>
      <c r="AD1106" s="61"/>
      <c r="AE1106" s="61"/>
      <c r="AF1106" s="61"/>
      <c r="AG1106" s="61"/>
      <c r="AH1106" s="61"/>
      <c r="AI1106" s="61"/>
      <c r="AJ1106" s="61"/>
      <c r="AK1106" s="61"/>
      <c r="AL1106" s="61"/>
      <c r="AM1106" s="61"/>
      <c r="AN1106" s="61"/>
    </row>
    <row r="1107" spans="1:40" x14ac:dyDescent="0.25">
      <c r="A1107" s="39"/>
      <c r="B1107" s="32"/>
      <c r="C1107" s="102"/>
      <c r="D1107" s="103"/>
      <c r="E1107" s="104"/>
      <c r="F1107" s="35"/>
      <c r="G1107" s="36"/>
      <c r="H1107" s="35"/>
      <c r="I1107" s="36"/>
      <c r="L1107" s="61"/>
      <c r="M1107" s="63"/>
      <c r="N1107" s="61"/>
      <c r="P1107" s="63"/>
      <c r="R1107" s="62"/>
      <c r="S1107" s="60"/>
      <c r="T1107" s="60"/>
      <c r="U1107" s="61"/>
      <c r="V1107" s="61"/>
      <c r="W1107" s="61"/>
      <c r="X1107" s="61"/>
      <c r="Y1107" s="61"/>
      <c r="Z1107" s="61"/>
      <c r="AA1107" s="61"/>
      <c r="AB1107" s="61"/>
      <c r="AC1107" s="61"/>
      <c r="AD1107" s="61"/>
      <c r="AE1107" s="61"/>
      <c r="AF1107" s="61"/>
      <c r="AG1107" s="61"/>
      <c r="AH1107" s="61"/>
      <c r="AI1107" s="61"/>
      <c r="AJ1107" s="61"/>
      <c r="AK1107" s="61"/>
      <c r="AL1107" s="61"/>
      <c r="AM1107" s="61"/>
      <c r="AN1107" s="61"/>
    </row>
    <row r="1108" spans="1:40" x14ac:dyDescent="0.25">
      <c r="A1108" s="39"/>
      <c r="B1108" s="35"/>
      <c r="C1108" s="102"/>
      <c r="D1108" s="103"/>
      <c r="E1108" s="104"/>
      <c r="G1108" s="36"/>
      <c r="H1108" s="35"/>
      <c r="I1108" s="36"/>
      <c r="L1108" s="61"/>
      <c r="M1108" s="63"/>
      <c r="N1108" s="61"/>
      <c r="P1108" s="63"/>
      <c r="R1108" s="62"/>
      <c r="S1108" s="60"/>
      <c r="T1108" s="60"/>
      <c r="U1108" s="61"/>
      <c r="V1108" s="61"/>
      <c r="W1108" s="61"/>
      <c r="X1108" s="61"/>
      <c r="Y1108" s="61"/>
      <c r="Z1108" s="61"/>
      <c r="AA1108" s="61"/>
      <c r="AB1108" s="61"/>
      <c r="AC1108" s="61"/>
      <c r="AD1108" s="61"/>
      <c r="AE1108" s="61"/>
      <c r="AF1108" s="61"/>
      <c r="AG1108" s="61"/>
      <c r="AH1108" s="61"/>
      <c r="AI1108" s="61"/>
      <c r="AJ1108" s="61"/>
      <c r="AK1108" s="61"/>
      <c r="AL1108" s="61"/>
      <c r="AM1108" s="61"/>
      <c r="AN1108" s="61"/>
    </row>
    <row r="1109" spans="1:40" x14ac:dyDescent="0.25">
      <c r="A1109" s="39"/>
      <c r="B1109" s="35"/>
      <c r="C1109" s="102"/>
      <c r="D1109" s="103"/>
      <c r="E1109" s="104"/>
      <c r="F1109" s="35"/>
      <c r="G1109" s="36"/>
      <c r="H1109" s="35"/>
      <c r="I1109" s="36"/>
      <c r="L1109" s="61"/>
      <c r="M1109" s="63"/>
      <c r="N1109" s="61"/>
      <c r="P1109" s="63"/>
      <c r="R1109" s="62"/>
      <c r="S1109" s="60"/>
      <c r="T1109" s="60"/>
      <c r="U1109" s="61"/>
      <c r="V1109" s="61"/>
      <c r="W1109" s="61"/>
      <c r="X1109" s="61"/>
      <c r="Y1109" s="61"/>
      <c r="Z1109" s="61"/>
      <c r="AA1109" s="61"/>
      <c r="AB1109" s="61"/>
      <c r="AC1109" s="61"/>
      <c r="AD1109" s="61"/>
      <c r="AE1109" s="61"/>
      <c r="AF1109" s="61"/>
      <c r="AG1109" s="61"/>
      <c r="AH1109" s="61"/>
      <c r="AI1109" s="61"/>
      <c r="AJ1109" s="61"/>
      <c r="AK1109" s="61"/>
      <c r="AL1109" s="61"/>
      <c r="AM1109" s="61"/>
      <c r="AN1109" s="61"/>
    </row>
    <row r="1110" spans="1:40" x14ac:dyDescent="0.25">
      <c r="A1110" s="39"/>
      <c r="B1110" s="35"/>
      <c r="C1110" s="102"/>
      <c r="D1110" s="103"/>
      <c r="E1110" s="104"/>
      <c r="F1110" s="35"/>
      <c r="G1110" s="36"/>
      <c r="H1110" s="35"/>
      <c r="I1110" s="36"/>
      <c r="L1110" s="61"/>
      <c r="M1110" s="63"/>
      <c r="N1110" s="61"/>
      <c r="P1110" s="63"/>
      <c r="R1110" s="62"/>
      <c r="S1110" s="60"/>
      <c r="T1110" s="60"/>
      <c r="U1110" s="61"/>
      <c r="V1110" s="61"/>
      <c r="W1110" s="61"/>
      <c r="X1110" s="61"/>
      <c r="Y1110" s="61"/>
      <c r="Z1110" s="61"/>
      <c r="AA1110" s="61"/>
      <c r="AB1110" s="61"/>
      <c r="AC1110" s="61"/>
      <c r="AD1110" s="61"/>
      <c r="AE1110" s="61"/>
      <c r="AF1110" s="61"/>
      <c r="AG1110" s="61"/>
      <c r="AH1110" s="61"/>
      <c r="AI1110" s="61"/>
      <c r="AJ1110" s="61"/>
      <c r="AK1110" s="61"/>
      <c r="AL1110" s="61"/>
      <c r="AM1110" s="61"/>
      <c r="AN1110" s="61"/>
    </row>
    <row r="1111" spans="1:40" x14ac:dyDescent="0.25">
      <c r="A1111" s="39"/>
      <c r="B1111" s="32"/>
      <c r="C1111" s="102"/>
      <c r="D1111" s="103"/>
      <c r="E1111" s="104"/>
      <c r="F1111" s="35"/>
      <c r="G1111" s="36"/>
      <c r="H1111" s="35"/>
      <c r="I1111" s="36"/>
      <c r="L1111" s="61"/>
      <c r="M1111" s="63"/>
      <c r="N1111" s="61"/>
      <c r="P1111" s="63"/>
      <c r="R1111" s="62"/>
      <c r="S1111" s="60"/>
      <c r="T1111" s="60"/>
      <c r="U1111" s="61"/>
      <c r="V1111" s="61"/>
      <c r="W1111" s="61"/>
      <c r="X1111" s="61"/>
      <c r="Y1111" s="61"/>
      <c r="Z1111" s="61"/>
      <c r="AA1111" s="61"/>
      <c r="AB1111" s="61"/>
      <c r="AC1111" s="61"/>
      <c r="AD1111" s="61"/>
      <c r="AE1111" s="61"/>
      <c r="AF1111" s="61"/>
      <c r="AG1111" s="61"/>
      <c r="AH1111" s="61"/>
      <c r="AI1111" s="61"/>
      <c r="AJ1111" s="61"/>
      <c r="AK1111" s="61"/>
      <c r="AL1111" s="61"/>
      <c r="AM1111" s="61"/>
      <c r="AN1111" s="61"/>
    </row>
    <row r="1112" spans="1:40" x14ac:dyDescent="0.25">
      <c r="A1112" s="39"/>
      <c r="B1112" s="32"/>
      <c r="C1112" s="102"/>
      <c r="D1112" s="103"/>
      <c r="E1112" s="104"/>
      <c r="F1112" s="35"/>
      <c r="G1112" s="36"/>
      <c r="H1112" s="35"/>
      <c r="I1112" s="36"/>
      <c r="L1112" s="61"/>
      <c r="M1112" s="63"/>
      <c r="N1112" s="61"/>
      <c r="P1112" s="63"/>
      <c r="R1112" s="62"/>
      <c r="S1112" s="60"/>
      <c r="T1112" s="60"/>
      <c r="U1112" s="61"/>
      <c r="V1112" s="61"/>
      <c r="W1112" s="61"/>
      <c r="X1112" s="61"/>
      <c r="Y1112" s="61"/>
      <c r="Z1112" s="61"/>
      <c r="AA1112" s="61"/>
      <c r="AB1112" s="61"/>
      <c r="AC1112" s="61"/>
      <c r="AD1112" s="61"/>
      <c r="AE1112" s="61"/>
      <c r="AF1112" s="61"/>
      <c r="AG1112" s="61"/>
      <c r="AH1112" s="61"/>
      <c r="AI1112" s="61"/>
      <c r="AJ1112" s="61"/>
      <c r="AK1112" s="61"/>
      <c r="AL1112" s="61"/>
      <c r="AM1112" s="61"/>
      <c r="AN1112" s="61"/>
    </row>
    <row r="1113" spans="1:40" x14ac:dyDescent="0.25">
      <c r="A1113" s="39"/>
      <c r="B1113" s="32"/>
      <c r="C1113" s="102"/>
      <c r="D1113" s="103"/>
      <c r="E1113" s="104"/>
      <c r="F1113" s="35"/>
      <c r="G1113" s="36"/>
      <c r="H1113" s="35"/>
      <c r="I1113" s="36"/>
      <c r="L1113" s="61"/>
      <c r="M1113" s="63"/>
      <c r="N1113" s="61"/>
      <c r="P1113" s="63"/>
      <c r="R1113" s="62"/>
      <c r="S1113" s="60"/>
      <c r="T1113" s="60"/>
      <c r="U1113" s="61"/>
      <c r="V1113" s="61"/>
      <c r="W1113" s="61"/>
      <c r="X1113" s="61"/>
      <c r="Y1113" s="61"/>
      <c r="Z1113" s="61"/>
      <c r="AA1113" s="61"/>
      <c r="AB1113" s="61"/>
      <c r="AC1113" s="61"/>
      <c r="AD1113" s="61"/>
      <c r="AE1113" s="61"/>
      <c r="AF1113" s="61"/>
      <c r="AG1113" s="61"/>
      <c r="AH1113" s="61"/>
      <c r="AI1113" s="61"/>
      <c r="AJ1113" s="61"/>
      <c r="AK1113" s="61"/>
      <c r="AL1113" s="61"/>
      <c r="AM1113" s="61"/>
      <c r="AN1113" s="61"/>
    </row>
    <row r="1114" spans="1:40" x14ac:dyDescent="0.25">
      <c r="A1114" s="39"/>
      <c r="B1114" s="32"/>
      <c r="C1114" s="102"/>
      <c r="D1114" s="103"/>
      <c r="E1114" s="104"/>
      <c r="F1114" s="35"/>
      <c r="G1114" s="36"/>
      <c r="H1114" s="35"/>
      <c r="I1114" s="36"/>
      <c r="L1114" s="61"/>
      <c r="M1114" s="63"/>
      <c r="N1114" s="61"/>
      <c r="P1114" s="63"/>
      <c r="R1114" s="62"/>
      <c r="S1114" s="60"/>
      <c r="T1114" s="60"/>
      <c r="U1114" s="61"/>
      <c r="V1114" s="61"/>
      <c r="W1114" s="61"/>
      <c r="X1114" s="61"/>
      <c r="Y1114" s="61"/>
      <c r="Z1114" s="61"/>
      <c r="AA1114" s="61"/>
      <c r="AB1114" s="61"/>
      <c r="AC1114" s="61"/>
      <c r="AD1114" s="61"/>
      <c r="AE1114" s="61"/>
      <c r="AF1114" s="61"/>
      <c r="AG1114" s="61"/>
      <c r="AH1114" s="61"/>
      <c r="AI1114" s="61"/>
      <c r="AJ1114" s="61"/>
      <c r="AK1114" s="61"/>
      <c r="AL1114" s="61"/>
      <c r="AM1114" s="61"/>
      <c r="AN1114" s="61"/>
    </row>
    <row r="1115" spans="1:40" x14ac:dyDescent="0.25">
      <c r="A1115" s="39"/>
      <c r="B1115" s="32"/>
      <c r="C1115" s="102"/>
      <c r="D1115" s="103"/>
      <c r="E1115" s="104"/>
      <c r="F1115" s="35"/>
      <c r="G1115" s="36"/>
      <c r="H1115" s="35"/>
      <c r="I1115" s="36"/>
      <c r="L1115" s="62"/>
      <c r="M1115" s="63"/>
      <c r="N1115" s="61"/>
      <c r="P1115" s="63"/>
      <c r="R1115" s="62"/>
      <c r="S1115" s="60"/>
      <c r="T1115" s="60"/>
      <c r="U1115" s="61"/>
      <c r="V1115" s="61"/>
      <c r="W1115" s="61"/>
      <c r="X1115" s="61"/>
      <c r="Y1115" s="61"/>
      <c r="Z1115" s="61"/>
      <c r="AA1115" s="61"/>
      <c r="AB1115" s="61"/>
      <c r="AC1115" s="61"/>
      <c r="AD1115" s="61"/>
      <c r="AE1115" s="61"/>
      <c r="AF1115" s="61"/>
      <c r="AG1115" s="61"/>
      <c r="AH1115" s="61"/>
      <c r="AI1115" s="61"/>
      <c r="AJ1115" s="61"/>
      <c r="AK1115" s="61"/>
      <c r="AL1115" s="61"/>
      <c r="AM1115" s="61"/>
      <c r="AN1115" s="61"/>
    </row>
    <row r="1116" spans="1:40" x14ac:dyDescent="0.25">
      <c r="A1116" s="39"/>
      <c r="B1116" s="32"/>
      <c r="C1116" s="102"/>
      <c r="D1116" s="103"/>
      <c r="E1116" s="104"/>
      <c r="F1116" s="35"/>
      <c r="G1116" s="36"/>
      <c r="H1116" s="35"/>
      <c r="I1116" s="36"/>
      <c r="L1116" s="61"/>
      <c r="M1116" s="63"/>
      <c r="N1116" s="61"/>
      <c r="P1116" s="63"/>
      <c r="R1116" s="62"/>
      <c r="S1116" s="60"/>
      <c r="T1116" s="60"/>
      <c r="U1116" s="61"/>
      <c r="V1116" s="61"/>
      <c r="W1116" s="61"/>
      <c r="X1116" s="61"/>
      <c r="Y1116" s="61"/>
      <c r="Z1116" s="61"/>
      <c r="AA1116" s="61"/>
      <c r="AB1116" s="61"/>
      <c r="AC1116" s="61"/>
      <c r="AD1116" s="61"/>
      <c r="AE1116" s="61"/>
      <c r="AF1116" s="61"/>
      <c r="AG1116" s="61"/>
      <c r="AH1116" s="61"/>
      <c r="AI1116" s="61"/>
      <c r="AJ1116" s="61"/>
      <c r="AK1116" s="61"/>
      <c r="AL1116" s="61"/>
      <c r="AM1116" s="61"/>
      <c r="AN1116" s="61"/>
    </row>
    <row r="1117" spans="1:40" x14ac:dyDescent="0.25">
      <c r="A1117" s="39"/>
      <c r="B1117" s="32"/>
      <c r="C1117" s="102"/>
      <c r="D1117" s="103"/>
      <c r="E1117" s="104"/>
      <c r="F1117" s="35"/>
      <c r="G1117" s="36"/>
      <c r="H1117" s="35"/>
      <c r="I1117" s="36"/>
      <c r="L1117" s="61"/>
      <c r="M1117" s="63"/>
      <c r="N1117" s="61"/>
      <c r="P1117" s="63"/>
      <c r="R1117" s="62"/>
      <c r="S1117" s="60"/>
      <c r="T1117" s="60"/>
      <c r="U1117" s="61"/>
      <c r="V1117" s="61"/>
      <c r="W1117" s="61"/>
      <c r="X1117" s="61"/>
      <c r="Y1117" s="61"/>
      <c r="Z1117" s="61"/>
      <c r="AA1117" s="61"/>
      <c r="AB1117" s="61"/>
      <c r="AC1117" s="61"/>
      <c r="AD1117" s="61"/>
      <c r="AE1117" s="61"/>
      <c r="AF1117" s="61"/>
      <c r="AG1117" s="61"/>
      <c r="AH1117" s="61"/>
      <c r="AI1117" s="61"/>
      <c r="AJ1117" s="61"/>
      <c r="AK1117" s="61"/>
      <c r="AL1117" s="61"/>
      <c r="AM1117" s="61"/>
      <c r="AN1117" s="61"/>
    </row>
    <row r="1118" spans="1:40" x14ac:dyDescent="0.25">
      <c r="A1118" s="39"/>
      <c r="B1118" s="32"/>
      <c r="C1118" s="102"/>
      <c r="D1118" s="103"/>
      <c r="E1118" s="104"/>
      <c r="F1118" s="35"/>
      <c r="G1118" s="36"/>
      <c r="H1118" s="35"/>
      <c r="I1118" s="36"/>
      <c r="L1118" s="61"/>
      <c r="M1118" s="63"/>
      <c r="N1118" s="61"/>
      <c r="P1118" s="63"/>
      <c r="R1118" s="62"/>
      <c r="S1118" s="60"/>
      <c r="T1118" s="60"/>
      <c r="U1118" s="61"/>
      <c r="V1118" s="61"/>
      <c r="W1118" s="61"/>
      <c r="X1118" s="61"/>
      <c r="Y1118" s="61"/>
      <c r="Z1118" s="61"/>
      <c r="AA1118" s="61"/>
      <c r="AB1118" s="61"/>
      <c r="AC1118" s="61"/>
      <c r="AD1118" s="61"/>
      <c r="AE1118" s="61"/>
      <c r="AF1118" s="61"/>
      <c r="AG1118" s="61"/>
      <c r="AH1118" s="61"/>
      <c r="AI1118" s="61"/>
      <c r="AJ1118" s="61"/>
      <c r="AK1118" s="61"/>
      <c r="AL1118" s="61"/>
      <c r="AM1118" s="61"/>
      <c r="AN1118" s="61"/>
    </row>
    <row r="1119" spans="1:40" x14ac:dyDescent="0.25">
      <c r="A1119" s="39"/>
      <c r="B1119" s="35"/>
      <c r="C1119" s="102"/>
      <c r="D1119" s="103"/>
      <c r="E1119" s="104"/>
      <c r="F1119" s="35"/>
      <c r="G1119" s="36"/>
      <c r="H1119" s="35"/>
      <c r="I1119" s="36"/>
      <c r="L1119" s="61"/>
      <c r="M1119" s="63"/>
      <c r="N1119" s="61"/>
      <c r="P1119" s="63"/>
      <c r="R1119" s="62"/>
      <c r="S1119" s="60"/>
      <c r="T1119" s="60"/>
      <c r="U1119" s="61"/>
      <c r="V1119" s="61"/>
      <c r="W1119" s="61"/>
      <c r="X1119" s="61"/>
      <c r="Y1119" s="61"/>
      <c r="Z1119" s="61"/>
      <c r="AA1119" s="61"/>
      <c r="AB1119" s="61"/>
      <c r="AC1119" s="61"/>
      <c r="AD1119" s="61"/>
      <c r="AE1119" s="61"/>
      <c r="AF1119" s="61"/>
      <c r="AG1119" s="61"/>
      <c r="AH1119" s="61"/>
      <c r="AI1119" s="61"/>
      <c r="AJ1119" s="61"/>
      <c r="AK1119" s="61"/>
      <c r="AL1119" s="61"/>
      <c r="AM1119" s="61"/>
      <c r="AN1119" s="61"/>
    </row>
    <row r="1120" spans="1:40" x14ac:dyDescent="0.25">
      <c r="A1120" s="83"/>
      <c r="B1120" s="35"/>
      <c r="C1120" s="102"/>
      <c r="D1120" s="103"/>
      <c r="E1120" s="104"/>
      <c r="F1120" s="35"/>
      <c r="G1120" s="36"/>
      <c r="H1120" s="35"/>
      <c r="I1120" s="36"/>
      <c r="L1120" s="61"/>
      <c r="M1120" s="63"/>
      <c r="N1120" s="61"/>
      <c r="P1120" s="63"/>
      <c r="R1120" s="62"/>
      <c r="S1120" s="60"/>
      <c r="T1120" s="60"/>
      <c r="U1120" s="61"/>
      <c r="V1120" s="61"/>
      <c r="W1120" s="61"/>
      <c r="X1120" s="61"/>
      <c r="Y1120" s="61"/>
      <c r="Z1120" s="61"/>
      <c r="AA1120" s="61"/>
      <c r="AB1120" s="61"/>
      <c r="AC1120" s="61"/>
      <c r="AD1120" s="61"/>
      <c r="AE1120" s="61"/>
      <c r="AF1120" s="61"/>
      <c r="AG1120" s="61"/>
      <c r="AH1120" s="61"/>
      <c r="AI1120" s="61"/>
      <c r="AJ1120" s="61"/>
      <c r="AK1120" s="61"/>
      <c r="AL1120" s="61"/>
      <c r="AM1120" s="61"/>
      <c r="AN1120" s="61"/>
    </row>
    <row r="1121" spans="1:40" x14ac:dyDescent="0.25">
      <c r="A1121" s="39"/>
      <c r="B1121" s="35"/>
      <c r="C1121" s="102"/>
      <c r="D1121" s="103"/>
      <c r="E1121" s="104"/>
      <c r="F1121" s="35"/>
      <c r="G1121" s="36"/>
      <c r="H1121" s="35"/>
      <c r="I1121" s="36"/>
      <c r="L1121" s="61"/>
      <c r="M1121" s="63"/>
      <c r="N1121" s="61"/>
      <c r="P1121" s="63"/>
      <c r="R1121" s="62"/>
      <c r="S1121" s="60"/>
      <c r="T1121" s="60"/>
      <c r="U1121" s="61"/>
      <c r="V1121" s="61"/>
      <c r="W1121" s="61"/>
      <c r="X1121" s="61"/>
      <c r="Y1121" s="61"/>
      <c r="Z1121" s="61"/>
      <c r="AA1121" s="61"/>
      <c r="AB1121" s="61"/>
      <c r="AC1121" s="61"/>
      <c r="AD1121" s="61"/>
      <c r="AE1121" s="61"/>
      <c r="AF1121" s="61"/>
      <c r="AG1121" s="61"/>
      <c r="AH1121" s="61"/>
      <c r="AI1121" s="61"/>
      <c r="AJ1121" s="61"/>
      <c r="AK1121" s="61"/>
      <c r="AL1121" s="61"/>
      <c r="AM1121" s="61"/>
      <c r="AN1121" s="61"/>
    </row>
    <row r="1122" spans="1:40" x14ac:dyDescent="0.25">
      <c r="A1122" s="39"/>
      <c r="B1122" s="35"/>
      <c r="C1122" s="102"/>
      <c r="D1122" s="103"/>
      <c r="E1122" s="104"/>
      <c r="F1122" s="35"/>
      <c r="G1122" s="36"/>
      <c r="H1122" s="35"/>
      <c r="I1122" s="36"/>
      <c r="L1122" s="61"/>
      <c r="M1122" s="63"/>
      <c r="N1122" s="61"/>
      <c r="P1122" s="63"/>
      <c r="R1122" s="62"/>
      <c r="S1122" s="60"/>
      <c r="T1122" s="60"/>
      <c r="U1122" s="61"/>
      <c r="V1122" s="61"/>
      <c r="W1122" s="61"/>
      <c r="X1122" s="61"/>
      <c r="Y1122" s="61"/>
      <c r="Z1122" s="61"/>
      <c r="AA1122" s="61"/>
      <c r="AB1122" s="61"/>
      <c r="AC1122" s="61"/>
      <c r="AD1122" s="61"/>
      <c r="AE1122" s="61"/>
      <c r="AF1122" s="61"/>
      <c r="AG1122" s="61"/>
      <c r="AH1122" s="61"/>
      <c r="AI1122" s="61"/>
      <c r="AJ1122" s="61"/>
      <c r="AK1122" s="61"/>
      <c r="AL1122" s="61"/>
      <c r="AM1122" s="61"/>
      <c r="AN1122" s="61"/>
    </row>
    <row r="1123" spans="1:40" x14ac:dyDescent="0.25">
      <c r="A1123" s="39"/>
      <c r="B1123" s="35"/>
      <c r="C1123" s="102"/>
      <c r="D1123" s="103"/>
      <c r="E1123" s="104"/>
      <c r="F1123" s="35"/>
      <c r="G1123" s="36"/>
      <c r="H1123" s="35"/>
      <c r="I1123" s="36"/>
      <c r="L1123" s="61"/>
      <c r="M1123" s="63"/>
      <c r="N1123" s="61"/>
      <c r="P1123" s="63"/>
      <c r="R1123" s="62"/>
      <c r="S1123" s="60"/>
      <c r="T1123" s="60"/>
      <c r="U1123" s="61"/>
      <c r="V1123" s="61"/>
      <c r="W1123" s="61"/>
      <c r="X1123" s="61"/>
      <c r="Y1123" s="61"/>
      <c r="Z1123" s="61"/>
      <c r="AA1123" s="61"/>
      <c r="AB1123" s="61"/>
      <c r="AC1123" s="61"/>
      <c r="AD1123" s="61"/>
      <c r="AE1123" s="61"/>
      <c r="AF1123" s="61"/>
      <c r="AG1123" s="61"/>
      <c r="AH1123" s="61"/>
      <c r="AI1123" s="61"/>
      <c r="AJ1123" s="61"/>
      <c r="AK1123" s="61"/>
      <c r="AL1123" s="61"/>
      <c r="AM1123" s="61"/>
      <c r="AN1123" s="61"/>
    </row>
    <row r="1124" spans="1:40" x14ac:dyDescent="0.25">
      <c r="A1124" s="39"/>
      <c r="B1124" s="35"/>
      <c r="C1124" s="102"/>
      <c r="D1124" s="103"/>
      <c r="E1124" s="104"/>
      <c r="F1124" s="35"/>
      <c r="G1124" s="36"/>
      <c r="H1124" s="35"/>
      <c r="I1124" s="36"/>
      <c r="L1124" s="61"/>
      <c r="M1124" s="63"/>
      <c r="N1124" s="61"/>
      <c r="P1124" s="63"/>
      <c r="R1124" s="62"/>
      <c r="S1124" s="60"/>
      <c r="T1124" s="60"/>
      <c r="U1124" s="61"/>
      <c r="V1124" s="61"/>
      <c r="W1124" s="61"/>
      <c r="X1124" s="61"/>
      <c r="Y1124" s="61"/>
      <c r="Z1124" s="61"/>
      <c r="AA1124" s="61"/>
      <c r="AB1124" s="61"/>
      <c r="AC1124" s="61"/>
      <c r="AD1124" s="61"/>
      <c r="AE1124" s="61"/>
      <c r="AF1124" s="61"/>
      <c r="AG1124" s="61"/>
      <c r="AH1124" s="61"/>
      <c r="AI1124" s="61"/>
      <c r="AJ1124" s="61"/>
      <c r="AK1124" s="61"/>
      <c r="AL1124" s="61"/>
      <c r="AM1124" s="61"/>
      <c r="AN1124" s="61"/>
    </row>
    <row r="1125" spans="1:40" x14ac:dyDescent="0.25">
      <c r="A1125" s="83"/>
      <c r="B1125" s="35"/>
      <c r="C1125" s="102"/>
      <c r="D1125" s="103"/>
      <c r="E1125" s="104"/>
      <c r="F1125" s="35"/>
      <c r="G1125" s="36"/>
      <c r="H1125" s="35"/>
      <c r="I1125" s="36"/>
      <c r="L1125" s="61"/>
      <c r="M1125" s="63"/>
      <c r="N1125" s="61"/>
      <c r="P1125" s="63"/>
      <c r="R1125" s="62"/>
      <c r="S1125" s="60"/>
      <c r="T1125" s="60"/>
      <c r="U1125" s="61"/>
      <c r="V1125" s="61"/>
      <c r="W1125" s="61"/>
      <c r="X1125" s="61"/>
      <c r="Y1125" s="61"/>
      <c r="Z1125" s="61"/>
      <c r="AA1125" s="61"/>
      <c r="AB1125" s="61"/>
      <c r="AC1125" s="61"/>
      <c r="AD1125" s="61"/>
      <c r="AE1125" s="61"/>
      <c r="AF1125" s="61"/>
      <c r="AG1125" s="61"/>
      <c r="AH1125" s="61"/>
      <c r="AI1125" s="61"/>
      <c r="AJ1125" s="61"/>
      <c r="AK1125" s="61"/>
      <c r="AL1125" s="61"/>
      <c r="AM1125" s="61"/>
      <c r="AN1125" s="61"/>
    </row>
    <row r="1126" spans="1:40" x14ac:dyDescent="0.25">
      <c r="A1126" s="39"/>
      <c r="B1126" s="35"/>
      <c r="C1126" s="102"/>
      <c r="D1126" s="103"/>
      <c r="E1126" s="104"/>
      <c r="F1126" s="35"/>
      <c r="G1126" s="36"/>
      <c r="H1126" s="35"/>
      <c r="I1126" s="36"/>
      <c r="L1126" s="61"/>
      <c r="M1126" s="63"/>
      <c r="N1126" s="61"/>
      <c r="P1126" s="63"/>
      <c r="R1126" s="62"/>
      <c r="S1126" s="60"/>
      <c r="T1126" s="60"/>
      <c r="U1126" s="61"/>
      <c r="V1126" s="61"/>
      <c r="W1126" s="61"/>
      <c r="X1126" s="61"/>
      <c r="Y1126" s="61"/>
      <c r="Z1126" s="61"/>
      <c r="AA1126" s="61"/>
      <c r="AB1126" s="61"/>
      <c r="AC1126" s="61"/>
      <c r="AD1126" s="61"/>
      <c r="AE1126" s="61"/>
      <c r="AF1126" s="61"/>
      <c r="AG1126" s="61"/>
      <c r="AH1126" s="61"/>
      <c r="AI1126" s="61"/>
      <c r="AJ1126" s="61"/>
      <c r="AK1126" s="61"/>
      <c r="AL1126" s="61"/>
      <c r="AM1126" s="61"/>
      <c r="AN1126" s="61"/>
    </row>
    <row r="1127" spans="1:40" x14ac:dyDescent="0.25">
      <c r="A1127" s="39"/>
      <c r="B1127" s="32"/>
      <c r="C1127" s="104"/>
      <c r="D1127" s="103"/>
      <c r="E1127" s="104"/>
      <c r="L1127" s="61"/>
      <c r="M1127" s="63"/>
      <c r="N1127" s="61"/>
      <c r="P1127" s="63"/>
      <c r="R1127" s="62"/>
      <c r="S1127" s="60"/>
      <c r="T1127" s="60"/>
      <c r="U1127" s="61"/>
      <c r="V1127" s="61"/>
      <c r="W1127" s="61"/>
      <c r="X1127" s="61"/>
      <c r="Y1127" s="61"/>
      <c r="Z1127" s="61"/>
      <c r="AA1127" s="61"/>
      <c r="AB1127" s="61"/>
      <c r="AC1127" s="61"/>
      <c r="AD1127" s="61"/>
      <c r="AE1127" s="61"/>
      <c r="AF1127" s="61"/>
      <c r="AG1127" s="61"/>
      <c r="AH1127" s="61"/>
      <c r="AI1127" s="61"/>
      <c r="AJ1127" s="61"/>
      <c r="AK1127" s="61"/>
      <c r="AL1127" s="61"/>
      <c r="AM1127" s="61"/>
      <c r="AN1127" s="61"/>
    </row>
    <row r="1128" spans="1:40" x14ac:dyDescent="0.25">
      <c r="A1128" s="39"/>
      <c r="B1128" s="32"/>
      <c r="C1128" s="104"/>
      <c r="D1128" s="103"/>
      <c r="E1128" s="104"/>
      <c r="L1128" s="61"/>
      <c r="M1128" s="63"/>
      <c r="N1128" s="61"/>
      <c r="P1128" s="63"/>
      <c r="R1128" s="62"/>
      <c r="S1128" s="60"/>
      <c r="T1128" s="60"/>
      <c r="U1128" s="61"/>
      <c r="V1128" s="61"/>
      <c r="W1128" s="61"/>
      <c r="X1128" s="61"/>
      <c r="Y1128" s="61"/>
      <c r="Z1128" s="61"/>
      <c r="AA1128" s="61"/>
      <c r="AB1128" s="61"/>
      <c r="AC1128" s="61"/>
      <c r="AD1128" s="61"/>
      <c r="AE1128" s="61"/>
      <c r="AF1128" s="61"/>
      <c r="AG1128" s="61"/>
      <c r="AH1128" s="61"/>
      <c r="AI1128" s="61"/>
      <c r="AJ1128" s="61"/>
      <c r="AK1128" s="61"/>
      <c r="AL1128" s="61"/>
      <c r="AM1128" s="61"/>
      <c r="AN1128" s="61"/>
    </row>
    <row r="1129" spans="1:40" x14ac:dyDescent="0.25">
      <c r="A1129" s="39"/>
      <c r="B1129" s="32"/>
      <c r="C1129" s="104"/>
      <c r="D1129" s="103"/>
      <c r="E1129" s="104"/>
      <c r="L1129" s="61"/>
      <c r="M1129" s="63"/>
      <c r="N1129" s="61"/>
      <c r="P1129" s="63"/>
      <c r="R1129" s="62"/>
      <c r="S1129" s="60"/>
      <c r="T1129" s="60"/>
      <c r="U1129" s="61"/>
      <c r="V1129" s="61"/>
      <c r="W1129" s="61"/>
      <c r="X1129" s="61"/>
      <c r="Y1129" s="61"/>
      <c r="Z1129" s="61"/>
      <c r="AA1129" s="61"/>
      <c r="AB1129" s="61"/>
      <c r="AC1129" s="61"/>
      <c r="AD1129" s="61"/>
      <c r="AE1129" s="61"/>
      <c r="AF1129" s="61"/>
      <c r="AG1129" s="61"/>
      <c r="AH1129" s="61"/>
      <c r="AI1129" s="61"/>
      <c r="AJ1129" s="61"/>
      <c r="AK1129" s="61"/>
      <c r="AL1129" s="61"/>
      <c r="AM1129" s="61"/>
      <c r="AN1129" s="61"/>
    </row>
    <row r="1130" spans="1:40" x14ac:dyDescent="0.25">
      <c r="A1130" s="39"/>
      <c r="B1130" s="32"/>
      <c r="C1130" s="102"/>
      <c r="D1130" s="103"/>
      <c r="E1130" s="104"/>
      <c r="F1130" s="35"/>
      <c r="G1130" s="36"/>
      <c r="H1130" s="35"/>
      <c r="I1130" s="36"/>
      <c r="L1130" s="61"/>
      <c r="M1130" s="63"/>
      <c r="N1130" s="61"/>
      <c r="P1130" s="63"/>
      <c r="R1130" s="62"/>
      <c r="S1130" s="60"/>
      <c r="T1130" s="60"/>
      <c r="U1130" s="61"/>
      <c r="V1130" s="61"/>
      <c r="W1130" s="61"/>
      <c r="X1130" s="61"/>
      <c r="Y1130" s="61"/>
      <c r="Z1130" s="61"/>
      <c r="AA1130" s="61"/>
      <c r="AB1130" s="61"/>
      <c r="AC1130" s="61"/>
      <c r="AD1130" s="61"/>
      <c r="AE1130" s="61"/>
      <c r="AF1130" s="61"/>
      <c r="AG1130" s="61"/>
      <c r="AH1130" s="61"/>
      <c r="AI1130" s="61"/>
      <c r="AJ1130" s="61"/>
      <c r="AK1130" s="61"/>
      <c r="AL1130" s="61"/>
      <c r="AM1130" s="61"/>
      <c r="AN1130" s="61"/>
    </row>
    <row r="1131" spans="1:40" x14ac:dyDescent="0.25">
      <c r="A1131" s="39"/>
      <c r="B1131" s="32"/>
      <c r="C1131" s="104"/>
      <c r="D1131" s="103"/>
      <c r="E1131" s="104"/>
      <c r="L1131" s="61"/>
      <c r="M1131" s="63"/>
      <c r="N1131" s="61"/>
      <c r="P1131" s="63"/>
      <c r="R1131" s="62"/>
      <c r="S1131" s="60"/>
      <c r="T1131" s="60"/>
      <c r="U1131" s="61"/>
      <c r="V1131" s="61"/>
      <c r="W1131" s="61"/>
      <c r="X1131" s="61"/>
      <c r="Y1131" s="61"/>
      <c r="Z1131" s="61"/>
      <c r="AA1131" s="61"/>
      <c r="AB1131" s="61"/>
      <c r="AC1131" s="61"/>
      <c r="AD1131" s="61"/>
      <c r="AE1131" s="61"/>
      <c r="AF1131" s="61"/>
      <c r="AG1131" s="61"/>
      <c r="AH1131" s="61"/>
      <c r="AI1131" s="61"/>
      <c r="AJ1131" s="61"/>
      <c r="AK1131" s="61"/>
      <c r="AL1131" s="61"/>
      <c r="AM1131" s="61"/>
      <c r="AN1131" s="61"/>
    </row>
    <row r="1132" spans="1:40" x14ac:dyDescent="0.25">
      <c r="A1132" s="39"/>
      <c r="B1132" s="32"/>
      <c r="C1132" s="104"/>
      <c r="D1132" s="103"/>
      <c r="E1132" s="104"/>
      <c r="L1132" s="61"/>
      <c r="M1132" s="63"/>
      <c r="N1132" s="61"/>
      <c r="P1132" s="63"/>
      <c r="R1132" s="62"/>
      <c r="S1132" s="60"/>
      <c r="T1132" s="60"/>
      <c r="U1132" s="61"/>
      <c r="V1132" s="61"/>
      <c r="W1132" s="61"/>
      <c r="X1132" s="61"/>
      <c r="Y1132" s="61"/>
      <c r="Z1132" s="61"/>
      <c r="AA1132" s="61"/>
      <c r="AB1132" s="61"/>
      <c r="AC1132" s="61"/>
      <c r="AD1132" s="61"/>
      <c r="AE1132" s="61"/>
      <c r="AF1132" s="61"/>
      <c r="AG1132" s="61"/>
      <c r="AH1132" s="61"/>
      <c r="AI1132" s="61"/>
      <c r="AJ1132" s="61"/>
      <c r="AK1132" s="61"/>
      <c r="AL1132" s="61"/>
      <c r="AM1132" s="61"/>
      <c r="AN1132" s="61"/>
    </row>
    <row r="1133" spans="1:40" x14ac:dyDescent="0.25">
      <c r="A1133" s="39"/>
      <c r="B1133" s="35"/>
      <c r="C1133" s="102"/>
      <c r="D1133" s="103"/>
      <c r="E1133" s="104"/>
      <c r="F1133" s="35"/>
      <c r="G1133" s="36"/>
      <c r="H1133" s="35"/>
      <c r="I1133" s="36"/>
      <c r="L1133" s="61"/>
      <c r="M1133" s="63"/>
      <c r="N1133" s="61"/>
      <c r="P1133" s="63"/>
      <c r="R1133" s="62"/>
      <c r="S1133" s="60"/>
      <c r="T1133" s="60"/>
      <c r="U1133" s="61"/>
      <c r="V1133" s="61"/>
      <c r="W1133" s="61"/>
      <c r="X1133" s="61"/>
      <c r="Y1133" s="61"/>
      <c r="Z1133" s="61"/>
      <c r="AA1133" s="61"/>
      <c r="AB1133" s="61"/>
      <c r="AC1133" s="61"/>
      <c r="AD1133" s="61"/>
      <c r="AE1133" s="61"/>
      <c r="AF1133" s="61"/>
      <c r="AG1133" s="61"/>
      <c r="AH1133" s="61"/>
      <c r="AI1133" s="61"/>
      <c r="AJ1133" s="61"/>
      <c r="AK1133" s="61"/>
      <c r="AL1133" s="61"/>
      <c r="AM1133" s="61"/>
      <c r="AN1133" s="61"/>
    </row>
    <row r="1134" spans="1:40" x14ac:dyDescent="0.25">
      <c r="A1134" s="39"/>
      <c r="B1134" s="35"/>
      <c r="C1134" s="102"/>
      <c r="D1134" s="103"/>
      <c r="E1134" s="104"/>
      <c r="F1134" s="35"/>
      <c r="G1134" s="36"/>
      <c r="H1134" s="35"/>
      <c r="I1134" s="36"/>
      <c r="L1134" s="61"/>
      <c r="M1134" s="63"/>
      <c r="N1134" s="61"/>
      <c r="P1134" s="63"/>
      <c r="R1134" s="62"/>
      <c r="S1134" s="60"/>
      <c r="T1134" s="60"/>
      <c r="U1134" s="61"/>
      <c r="V1134" s="61"/>
      <c r="W1134" s="61"/>
      <c r="X1134" s="61"/>
      <c r="Y1134" s="61"/>
      <c r="Z1134" s="61"/>
      <c r="AA1134" s="61"/>
      <c r="AB1134" s="61"/>
      <c r="AC1134" s="61"/>
      <c r="AD1134" s="61"/>
      <c r="AE1134" s="61"/>
      <c r="AF1134" s="61"/>
      <c r="AG1134" s="61"/>
      <c r="AH1134" s="61"/>
      <c r="AI1134" s="61"/>
      <c r="AJ1134" s="61"/>
      <c r="AK1134" s="61"/>
      <c r="AL1134" s="61"/>
      <c r="AM1134" s="61"/>
      <c r="AN1134" s="61"/>
    </row>
    <row r="1135" spans="1:40" x14ac:dyDescent="0.25">
      <c r="A1135" s="39"/>
      <c r="B1135" s="35"/>
      <c r="C1135" s="102"/>
      <c r="D1135" s="103"/>
      <c r="E1135" s="104"/>
      <c r="F1135" s="35"/>
      <c r="G1135" s="36"/>
      <c r="H1135" s="35"/>
      <c r="I1135" s="36"/>
      <c r="L1135" s="61"/>
      <c r="M1135" s="63"/>
      <c r="N1135" s="61"/>
      <c r="P1135" s="63"/>
      <c r="R1135" s="62"/>
      <c r="S1135" s="60"/>
      <c r="T1135" s="60"/>
      <c r="U1135" s="61"/>
      <c r="V1135" s="61"/>
      <c r="W1135" s="61"/>
      <c r="X1135" s="61"/>
      <c r="Y1135" s="61"/>
      <c r="Z1135" s="61"/>
      <c r="AA1135" s="61"/>
      <c r="AB1135" s="61"/>
      <c r="AC1135" s="61"/>
      <c r="AD1135" s="61"/>
      <c r="AE1135" s="61"/>
      <c r="AF1135" s="61"/>
      <c r="AG1135" s="61"/>
      <c r="AH1135" s="61"/>
      <c r="AI1135" s="61"/>
      <c r="AJ1135" s="61"/>
      <c r="AK1135" s="61"/>
      <c r="AL1135" s="61"/>
      <c r="AM1135" s="61"/>
      <c r="AN1135" s="61"/>
    </row>
    <row r="1136" spans="1:40" x14ac:dyDescent="0.25">
      <c r="A1136" s="39"/>
      <c r="B1136" s="32"/>
      <c r="C1136" s="102"/>
      <c r="D1136" s="103"/>
      <c r="E1136" s="104"/>
      <c r="F1136" s="35"/>
      <c r="G1136" s="36"/>
      <c r="H1136" s="35"/>
      <c r="I1136" s="36"/>
      <c r="L1136" s="61"/>
      <c r="M1136" s="63"/>
      <c r="N1136" s="61"/>
      <c r="P1136" s="63"/>
      <c r="R1136" s="62"/>
      <c r="S1136" s="60"/>
      <c r="T1136" s="60"/>
      <c r="U1136" s="61"/>
      <c r="V1136" s="61"/>
      <c r="W1136" s="61"/>
      <c r="X1136" s="61"/>
      <c r="Y1136" s="61"/>
      <c r="Z1136" s="61"/>
      <c r="AA1136" s="61"/>
      <c r="AB1136" s="61"/>
      <c r="AC1136" s="61"/>
      <c r="AD1136" s="61"/>
      <c r="AE1136" s="61"/>
      <c r="AF1136" s="61"/>
      <c r="AG1136" s="61"/>
      <c r="AH1136" s="61"/>
      <c r="AI1136" s="61"/>
      <c r="AJ1136" s="61"/>
      <c r="AK1136" s="61"/>
      <c r="AL1136" s="61"/>
      <c r="AM1136" s="61"/>
      <c r="AN1136" s="61"/>
    </row>
    <row r="1137" spans="1:40" x14ac:dyDescent="0.25">
      <c r="A1137" s="83"/>
      <c r="B1137" s="32"/>
      <c r="C1137" s="102"/>
      <c r="D1137" s="103"/>
      <c r="E1137" s="104"/>
      <c r="F1137" s="35"/>
      <c r="G1137" s="36"/>
      <c r="H1137" s="35"/>
      <c r="I1137" s="36"/>
      <c r="L1137" s="61"/>
      <c r="M1137" s="63"/>
      <c r="N1137" s="61"/>
      <c r="P1137" s="63"/>
      <c r="R1137" s="62"/>
      <c r="S1137" s="60"/>
      <c r="T1137" s="60"/>
      <c r="U1137" s="61"/>
      <c r="V1137" s="61"/>
      <c r="W1137" s="61"/>
      <c r="X1137" s="61"/>
      <c r="Y1137" s="61"/>
      <c r="Z1137" s="61"/>
      <c r="AA1137" s="61"/>
      <c r="AB1137" s="61"/>
      <c r="AC1137" s="61"/>
      <c r="AD1137" s="61"/>
      <c r="AE1137" s="61"/>
      <c r="AF1137" s="61"/>
      <c r="AG1137" s="61"/>
      <c r="AH1137" s="61"/>
      <c r="AI1137" s="61"/>
      <c r="AJ1137" s="61"/>
      <c r="AK1137" s="61"/>
      <c r="AL1137" s="61"/>
      <c r="AM1137" s="61"/>
      <c r="AN1137" s="61"/>
    </row>
    <row r="1138" spans="1:40" x14ac:dyDescent="0.25">
      <c r="A1138" s="39"/>
      <c r="B1138" s="32"/>
      <c r="C1138" s="104"/>
      <c r="D1138" s="103"/>
      <c r="E1138" s="104"/>
      <c r="L1138" s="61"/>
      <c r="M1138" s="63"/>
      <c r="N1138" s="61"/>
      <c r="P1138" s="63"/>
      <c r="R1138" s="62"/>
      <c r="S1138" s="60"/>
      <c r="T1138" s="60"/>
      <c r="U1138" s="61"/>
      <c r="V1138" s="61"/>
      <c r="W1138" s="61"/>
      <c r="X1138" s="61"/>
      <c r="Y1138" s="61"/>
      <c r="Z1138" s="61"/>
      <c r="AA1138" s="61"/>
      <c r="AB1138" s="61"/>
      <c r="AC1138" s="61"/>
      <c r="AD1138" s="61"/>
      <c r="AE1138" s="61"/>
      <c r="AF1138" s="61"/>
      <c r="AG1138" s="61"/>
      <c r="AH1138" s="61"/>
      <c r="AI1138" s="61"/>
      <c r="AJ1138" s="61"/>
      <c r="AK1138" s="61"/>
      <c r="AL1138" s="61"/>
      <c r="AM1138" s="61"/>
      <c r="AN1138" s="61"/>
    </row>
    <row r="1139" spans="1:40" x14ac:dyDescent="0.25">
      <c r="A1139" s="39"/>
      <c r="B1139" s="35"/>
      <c r="C1139" s="102"/>
      <c r="D1139" s="103"/>
      <c r="E1139" s="104"/>
      <c r="F1139" s="35"/>
      <c r="G1139" s="36"/>
      <c r="H1139" s="35"/>
      <c r="I1139" s="36"/>
      <c r="L1139" s="61"/>
      <c r="M1139" s="63"/>
      <c r="N1139" s="61"/>
      <c r="P1139" s="63"/>
      <c r="R1139" s="62"/>
      <c r="S1139" s="60"/>
      <c r="T1139" s="60"/>
      <c r="U1139" s="61"/>
      <c r="V1139" s="61"/>
      <c r="W1139" s="61"/>
      <c r="X1139" s="61"/>
      <c r="Y1139" s="61"/>
      <c r="Z1139" s="61"/>
      <c r="AA1139" s="61"/>
      <c r="AB1139" s="61"/>
      <c r="AC1139" s="61"/>
      <c r="AD1139" s="61"/>
      <c r="AE1139" s="61"/>
      <c r="AF1139" s="61"/>
      <c r="AG1139" s="61"/>
      <c r="AH1139" s="61"/>
      <c r="AI1139" s="61"/>
      <c r="AJ1139" s="61"/>
      <c r="AK1139" s="61"/>
      <c r="AL1139" s="61"/>
      <c r="AM1139" s="61"/>
      <c r="AN1139" s="61"/>
    </row>
    <row r="1140" spans="1:40" x14ac:dyDescent="0.25">
      <c r="A1140" s="39"/>
      <c r="B1140" s="32"/>
      <c r="C1140" s="102"/>
      <c r="D1140" s="103"/>
      <c r="E1140" s="104"/>
      <c r="F1140" s="35"/>
      <c r="G1140" s="36"/>
      <c r="H1140" s="35"/>
      <c r="I1140" s="36"/>
      <c r="L1140" s="61"/>
      <c r="M1140" s="63"/>
      <c r="N1140" s="61"/>
      <c r="P1140" s="63"/>
      <c r="R1140" s="62"/>
      <c r="S1140" s="60"/>
      <c r="T1140" s="60"/>
      <c r="U1140" s="61"/>
      <c r="V1140" s="61"/>
      <c r="W1140" s="61"/>
      <c r="X1140" s="61"/>
      <c r="Y1140" s="61"/>
      <c r="Z1140" s="61"/>
      <c r="AA1140" s="61"/>
      <c r="AB1140" s="61"/>
      <c r="AC1140" s="61"/>
      <c r="AD1140" s="61"/>
      <c r="AE1140" s="61"/>
      <c r="AF1140" s="61"/>
      <c r="AG1140" s="61"/>
      <c r="AH1140" s="61"/>
      <c r="AI1140" s="61"/>
      <c r="AJ1140" s="61"/>
      <c r="AK1140" s="61"/>
      <c r="AL1140" s="61"/>
      <c r="AM1140" s="61"/>
      <c r="AN1140" s="61"/>
    </row>
    <row r="1141" spans="1:40" x14ac:dyDescent="0.25">
      <c r="A1141" s="83"/>
      <c r="B1141" s="35"/>
      <c r="C1141" s="102"/>
      <c r="D1141" s="103"/>
      <c r="E1141" s="104"/>
      <c r="F1141" s="35"/>
      <c r="G1141" s="36"/>
      <c r="H1141" s="35"/>
      <c r="I1141" s="36"/>
      <c r="L1141" s="61"/>
      <c r="M1141" s="63"/>
      <c r="N1141" s="61"/>
      <c r="P1141" s="63"/>
      <c r="R1141" s="62"/>
      <c r="S1141" s="60"/>
      <c r="T1141" s="60"/>
      <c r="U1141" s="61"/>
      <c r="V1141" s="61"/>
      <c r="W1141" s="61"/>
      <c r="X1141" s="61"/>
      <c r="Y1141" s="61"/>
      <c r="Z1141" s="61"/>
      <c r="AA1141" s="61"/>
      <c r="AB1141" s="61"/>
      <c r="AC1141" s="61"/>
      <c r="AD1141" s="61"/>
      <c r="AE1141" s="61"/>
      <c r="AF1141" s="61"/>
      <c r="AG1141" s="61"/>
      <c r="AH1141" s="61"/>
      <c r="AI1141" s="61"/>
      <c r="AJ1141" s="61"/>
      <c r="AK1141" s="61"/>
      <c r="AL1141" s="61"/>
      <c r="AM1141" s="61"/>
      <c r="AN1141" s="61"/>
    </row>
    <row r="1142" spans="1:40" x14ac:dyDescent="0.25">
      <c r="A1142" s="39"/>
      <c r="B1142" s="32"/>
      <c r="C1142" s="104"/>
      <c r="D1142" s="103"/>
      <c r="E1142" s="104"/>
      <c r="L1142" s="61"/>
      <c r="M1142" s="63"/>
      <c r="N1142" s="61"/>
      <c r="P1142" s="63"/>
      <c r="R1142" s="62"/>
      <c r="S1142" s="60"/>
      <c r="T1142" s="60"/>
      <c r="U1142" s="61"/>
      <c r="V1142" s="61"/>
      <c r="W1142" s="61"/>
      <c r="X1142" s="61"/>
      <c r="Y1142" s="61"/>
      <c r="Z1142" s="61"/>
      <c r="AA1142" s="61"/>
      <c r="AB1142" s="61"/>
      <c r="AC1142" s="61"/>
      <c r="AD1142" s="61"/>
      <c r="AE1142" s="61"/>
      <c r="AF1142" s="61"/>
      <c r="AG1142" s="61"/>
      <c r="AH1142" s="61"/>
      <c r="AI1142" s="61"/>
      <c r="AJ1142" s="61"/>
      <c r="AK1142" s="61"/>
      <c r="AL1142" s="61"/>
      <c r="AM1142" s="61"/>
      <c r="AN1142" s="61"/>
    </row>
    <row r="1143" spans="1:40" x14ac:dyDescent="0.25">
      <c r="A1143" s="39"/>
      <c r="B1143" s="35"/>
      <c r="C1143" s="102"/>
      <c r="D1143" s="103"/>
      <c r="E1143" s="38"/>
      <c r="F1143" s="35"/>
      <c r="G1143" s="36"/>
      <c r="H1143" s="35"/>
      <c r="I1143" s="36"/>
      <c r="L1143" s="61"/>
      <c r="M1143" s="63"/>
      <c r="N1143" s="61"/>
      <c r="P1143" s="63"/>
      <c r="R1143" s="62"/>
      <c r="S1143" s="60"/>
      <c r="T1143" s="60"/>
      <c r="U1143" s="61"/>
      <c r="V1143" s="61"/>
      <c r="W1143" s="61"/>
      <c r="X1143" s="61"/>
      <c r="Y1143" s="61"/>
      <c r="Z1143" s="61"/>
      <c r="AA1143" s="61"/>
      <c r="AB1143" s="61"/>
      <c r="AC1143" s="61"/>
      <c r="AD1143" s="61"/>
      <c r="AE1143" s="61"/>
      <c r="AF1143" s="61"/>
      <c r="AG1143" s="61"/>
      <c r="AH1143" s="61"/>
      <c r="AI1143" s="61"/>
      <c r="AJ1143" s="61"/>
      <c r="AK1143" s="61"/>
      <c r="AL1143" s="61"/>
      <c r="AM1143" s="61"/>
      <c r="AN1143" s="61"/>
    </row>
    <row r="1144" spans="1:40" x14ac:dyDescent="0.25">
      <c r="A1144" s="39"/>
      <c r="B1144" s="32"/>
      <c r="C1144" s="104"/>
      <c r="D1144" s="103"/>
      <c r="E1144" s="104"/>
      <c r="L1144" s="61"/>
      <c r="M1144" s="63"/>
      <c r="N1144" s="61"/>
      <c r="P1144" s="63"/>
      <c r="R1144" s="62"/>
      <c r="S1144" s="60"/>
      <c r="T1144" s="60"/>
      <c r="U1144" s="61"/>
      <c r="V1144" s="61"/>
      <c r="W1144" s="61"/>
      <c r="X1144" s="61"/>
      <c r="Y1144" s="61"/>
      <c r="Z1144" s="61"/>
      <c r="AA1144" s="61"/>
      <c r="AB1144" s="61"/>
      <c r="AC1144" s="61"/>
      <c r="AD1144" s="61"/>
      <c r="AE1144" s="61"/>
      <c r="AF1144" s="61"/>
      <c r="AG1144" s="61"/>
      <c r="AH1144" s="61"/>
      <c r="AI1144" s="61"/>
      <c r="AJ1144" s="61"/>
      <c r="AK1144" s="61"/>
      <c r="AL1144" s="61"/>
      <c r="AM1144" s="61"/>
      <c r="AN1144" s="61"/>
    </row>
    <row r="1145" spans="1:40" x14ac:dyDescent="0.25">
      <c r="A1145" s="39"/>
      <c r="B1145" s="32"/>
      <c r="C1145" s="102"/>
      <c r="D1145" s="103"/>
      <c r="E1145" s="104"/>
      <c r="F1145" s="35"/>
      <c r="G1145" s="36"/>
      <c r="H1145" s="35"/>
      <c r="I1145" s="36"/>
      <c r="L1145" s="61"/>
      <c r="M1145" s="63"/>
      <c r="N1145" s="61"/>
      <c r="P1145" s="63"/>
      <c r="R1145" s="62"/>
      <c r="S1145" s="60"/>
      <c r="T1145" s="60"/>
      <c r="U1145" s="61"/>
      <c r="V1145" s="61"/>
      <c r="W1145" s="61"/>
      <c r="X1145" s="61"/>
      <c r="Y1145" s="61"/>
      <c r="Z1145" s="61"/>
      <c r="AA1145" s="61"/>
      <c r="AB1145" s="61"/>
      <c r="AC1145" s="61"/>
      <c r="AD1145" s="61"/>
      <c r="AE1145" s="61"/>
      <c r="AF1145" s="61"/>
      <c r="AG1145" s="61"/>
      <c r="AH1145" s="61"/>
      <c r="AI1145" s="61"/>
      <c r="AJ1145" s="61"/>
      <c r="AK1145" s="61"/>
      <c r="AL1145" s="61"/>
      <c r="AM1145" s="61"/>
      <c r="AN1145" s="61"/>
    </row>
    <row r="1146" spans="1:40" x14ac:dyDescent="0.25">
      <c r="A1146" s="39"/>
      <c r="B1146" s="35"/>
      <c r="C1146" s="102"/>
      <c r="D1146" s="103"/>
      <c r="E1146" s="104"/>
      <c r="F1146" s="35"/>
      <c r="G1146" s="36"/>
      <c r="H1146" s="35"/>
      <c r="I1146" s="36"/>
      <c r="L1146" s="61"/>
      <c r="M1146" s="63"/>
      <c r="N1146" s="61"/>
      <c r="P1146" s="63"/>
      <c r="R1146" s="62"/>
      <c r="S1146" s="60"/>
      <c r="T1146" s="60"/>
      <c r="U1146" s="61"/>
      <c r="V1146" s="61"/>
      <c r="W1146" s="61"/>
      <c r="X1146" s="61"/>
      <c r="Y1146" s="61"/>
      <c r="Z1146" s="61"/>
      <c r="AA1146" s="61"/>
      <c r="AB1146" s="61"/>
      <c r="AC1146" s="61"/>
      <c r="AD1146" s="61"/>
      <c r="AE1146" s="61"/>
      <c r="AF1146" s="61"/>
      <c r="AG1146" s="61"/>
      <c r="AH1146" s="61"/>
      <c r="AI1146" s="61"/>
      <c r="AJ1146" s="61"/>
      <c r="AK1146" s="61"/>
      <c r="AL1146" s="61"/>
      <c r="AM1146" s="61"/>
      <c r="AN1146" s="61"/>
    </row>
    <row r="1147" spans="1:40" x14ac:dyDescent="0.25">
      <c r="A1147" s="39"/>
      <c r="B1147" s="35"/>
      <c r="C1147" s="102"/>
      <c r="D1147" s="103"/>
      <c r="E1147" s="104"/>
      <c r="F1147" s="35"/>
      <c r="G1147" s="36"/>
      <c r="H1147" s="35"/>
      <c r="I1147" s="36"/>
      <c r="L1147" s="61"/>
      <c r="M1147" s="63"/>
      <c r="N1147" s="61"/>
      <c r="P1147" s="63"/>
      <c r="R1147" s="62"/>
      <c r="S1147" s="60"/>
      <c r="T1147" s="60"/>
      <c r="U1147" s="61"/>
      <c r="V1147" s="61"/>
      <c r="W1147" s="61"/>
      <c r="X1147" s="61"/>
      <c r="Y1147" s="61"/>
      <c r="Z1147" s="61"/>
      <c r="AA1147" s="61"/>
      <c r="AB1147" s="61"/>
      <c r="AC1147" s="61"/>
      <c r="AD1147" s="61"/>
      <c r="AE1147" s="61"/>
      <c r="AF1147" s="61"/>
      <c r="AG1147" s="61"/>
      <c r="AH1147" s="61"/>
      <c r="AI1147" s="61"/>
      <c r="AJ1147" s="61"/>
      <c r="AK1147" s="61"/>
      <c r="AL1147" s="61"/>
      <c r="AM1147" s="61"/>
      <c r="AN1147" s="61"/>
    </row>
    <row r="1148" spans="1:40" x14ac:dyDescent="0.25">
      <c r="A1148" s="39"/>
      <c r="B1148" s="35"/>
      <c r="C1148" s="102"/>
      <c r="D1148" s="103"/>
      <c r="E1148" s="104"/>
      <c r="F1148" s="35"/>
      <c r="G1148" s="36"/>
      <c r="H1148" s="35"/>
      <c r="I1148" s="36"/>
      <c r="L1148" s="61"/>
      <c r="M1148" s="63"/>
      <c r="N1148" s="61"/>
      <c r="P1148" s="63"/>
      <c r="R1148" s="62"/>
      <c r="S1148" s="60"/>
      <c r="T1148" s="60"/>
      <c r="U1148" s="61"/>
      <c r="V1148" s="61"/>
      <c r="W1148" s="61"/>
      <c r="X1148" s="61"/>
      <c r="Y1148" s="61"/>
      <c r="Z1148" s="61"/>
      <c r="AA1148" s="61"/>
      <c r="AB1148" s="61"/>
      <c r="AC1148" s="61"/>
      <c r="AD1148" s="61"/>
      <c r="AE1148" s="61"/>
      <c r="AF1148" s="61"/>
      <c r="AG1148" s="61"/>
      <c r="AH1148" s="61"/>
      <c r="AI1148" s="61"/>
      <c r="AJ1148" s="61"/>
      <c r="AK1148" s="61"/>
      <c r="AL1148" s="61"/>
      <c r="AM1148" s="61"/>
      <c r="AN1148" s="61"/>
    </row>
    <row r="1149" spans="1:40" x14ac:dyDescent="0.25">
      <c r="A1149" s="39"/>
      <c r="B1149" s="35"/>
      <c r="C1149" s="102"/>
      <c r="D1149" s="103"/>
      <c r="E1149" s="104"/>
      <c r="F1149" s="35"/>
      <c r="G1149" s="36"/>
      <c r="H1149" s="35"/>
      <c r="I1149" s="36"/>
      <c r="L1149" s="61"/>
      <c r="M1149" s="63"/>
      <c r="N1149" s="61"/>
      <c r="P1149" s="63"/>
      <c r="R1149" s="62"/>
      <c r="S1149" s="60"/>
      <c r="T1149" s="60"/>
      <c r="U1149" s="61"/>
      <c r="V1149" s="61"/>
      <c r="W1149" s="61"/>
      <c r="X1149" s="61"/>
      <c r="Y1149" s="61"/>
      <c r="Z1149" s="61"/>
      <c r="AA1149" s="61"/>
      <c r="AB1149" s="61"/>
      <c r="AC1149" s="61"/>
      <c r="AD1149" s="61"/>
      <c r="AE1149" s="61"/>
      <c r="AF1149" s="61"/>
      <c r="AG1149" s="61"/>
      <c r="AH1149" s="61"/>
      <c r="AI1149" s="61"/>
      <c r="AJ1149" s="61"/>
      <c r="AK1149" s="61"/>
      <c r="AL1149" s="61"/>
      <c r="AM1149" s="61"/>
      <c r="AN1149" s="61"/>
    </row>
    <row r="1150" spans="1:40" x14ac:dyDescent="0.25">
      <c r="A1150" s="39"/>
      <c r="B1150" s="32"/>
      <c r="C1150" s="102"/>
      <c r="D1150" s="103"/>
      <c r="E1150" s="104"/>
      <c r="F1150" s="35"/>
      <c r="G1150" s="36"/>
      <c r="H1150" s="35"/>
      <c r="I1150" s="36"/>
      <c r="L1150" s="61"/>
      <c r="M1150" s="63"/>
      <c r="N1150" s="61"/>
      <c r="P1150" s="63"/>
      <c r="R1150" s="62"/>
      <c r="S1150" s="60"/>
      <c r="T1150" s="60"/>
      <c r="U1150" s="61"/>
      <c r="V1150" s="61"/>
      <c r="W1150" s="61"/>
      <c r="X1150" s="61"/>
      <c r="Y1150" s="61"/>
      <c r="Z1150" s="61"/>
      <c r="AA1150" s="61"/>
      <c r="AB1150" s="61"/>
      <c r="AC1150" s="61"/>
      <c r="AD1150" s="61"/>
      <c r="AE1150" s="61"/>
      <c r="AF1150" s="61"/>
      <c r="AG1150" s="61"/>
      <c r="AH1150" s="61"/>
      <c r="AI1150" s="61"/>
      <c r="AJ1150" s="61"/>
      <c r="AK1150" s="61"/>
      <c r="AL1150" s="61"/>
      <c r="AM1150" s="61"/>
      <c r="AN1150" s="61"/>
    </row>
    <row r="1151" spans="1:40" x14ac:dyDescent="0.25">
      <c r="A1151" s="39"/>
      <c r="B1151" s="32"/>
      <c r="C1151" s="102"/>
      <c r="D1151" s="103"/>
      <c r="E1151" s="104"/>
      <c r="F1151" s="35"/>
      <c r="G1151" s="36"/>
      <c r="H1151" s="35"/>
      <c r="I1151" s="36"/>
      <c r="L1151" s="61"/>
      <c r="M1151" s="63"/>
      <c r="N1151" s="61"/>
      <c r="P1151" s="63"/>
      <c r="R1151" s="62"/>
      <c r="S1151" s="60"/>
      <c r="T1151" s="60"/>
      <c r="U1151" s="61"/>
      <c r="V1151" s="61"/>
      <c r="W1151" s="61"/>
      <c r="X1151" s="61"/>
      <c r="Y1151" s="61"/>
      <c r="Z1151" s="61"/>
      <c r="AA1151" s="61"/>
      <c r="AB1151" s="61"/>
      <c r="AC1151" s="61"/>
      <c r="AD1151" s="61"/>
      <c r="AE1151" s="61"/>
      <c r="AF1151" s="61"/>
      <c r="AG1151" s="61"/>
      <c r="AH1151" s="61"/>
      <c r="AI1151" s="61"/>
      <c r="AJ1151" s="61"/>
      <c r="AK1151" s="61"/>
      <c r="AL1151" s="61"/>
      <c r="AM1151" s="61"/>
      <c r="AN1151" s="61"/>
    </row>
    <row r="1152" spans="1:40" x14ac:dyDescent="0.25">
      <c r="A1152" s="39"/>
      <c r="B1152" s="35"/>
      <c r="C1152" s="102"/>
      <c r="D1152" s="103"/>
      <c r="E1152" s="104"/>
      <c r="F1152" s="35"/>
      <c r="G1152" s="36"/>
      <c r="H1152" s="35"/>
      <c r="I1152" s="36"/>
      <c r="L1152" s="61"/>
      <c r="M1152" s="63"/>
      <c r="N1152" s="61"/>
      <c r="P1152" s="63"/>
      <c r="R1152" s="62"/>
      <c r="S1152" s="60"/>
      <c r="T1152" s="60"/>
      <c r="U1152" s="61"/>
      <c r="V1152" s="61"/>
      <c r="W1152" s="61"/>
      <c r="X1152" s="61"/>
      <c r="Y1152" s="61"/>
      <c r="Z1152" s="61"/>
      <c r="AA1152" s="61"/>
      <c r="AB1152" s="61"/>
      <c r="AC1152" s="61"/>
      <c r="AD1152" s="61"/>
      <c r="AE1152" s="61"/>
      <c r="AF1152" s="61"/>
      <c r="AG1152" s="61"/>
      <c r="AH1152" s="61"/>
      <c r="AI1152" s="61"/>
      <c r="AJ1152" s="61"/>
      <c r="AK1152" s="61"/>
      <c r="AL1152" s="61"/>
      <c r="AM1152" s="61"/>
      <c r="AN1152" s="61"/>
    </row>
    <row r="1153" spans="1:40" x14ac:dyDescent="0.25">
      <c r="A1153" s="39"/>
      <c r="B1153" s="35"/>
      <c r="C1153" s="102"/>
      <c r="D1153" s="103"/>
      <c r="E1153" s="104"/>
      <c r="F1153" s="35"/>
      <c r="G1153" s="36"/>
      <c r="H1153" s="35"/>
      <c r="I1153" s="36"/>
      <c r="L1153" s="61"/>
      <c r="M1153" s="63"/>
      <c r="N1153" s="61"/>
      <c r="P1153" s="63"/>
      <c r="R1153" s="62"/>
      <c r="S1153" s="60"/>
      <c r="T1153" s="60"/>
      <c r="U1153" s="61"/>
      <c r="V1153" s="61"/>
      <c r="W1153" s="61"/>
      <c r="X1153" s="61"/>
      <c r="Y1153" s="61"/>
      <c r="Z1153" s="61"/>
      <c r="AA1153" s="61"/>
      <c r="AB1153" s="61"/>
      <c r="AC1153" s="61"/>
      <c r="AD1153" s="61"/>
      <c r="AE1153" s="61"/>
      <c r="AF1153" s="61"/>
      <c r="AG1153" s="61"/>
      <c r="AH1153" s="61"/>
      <c r="AI1153" s="61"/>
      <c r="AJ1153" s="61"/>
      <c r="AK1153" s="61"/>
      <c r="AL1153" s="61"/>
      <c r="AM1153" s="61"/>
      <c r="AN1153" s="61"/>
    </row>
    <row r="1154" spans="1:40" x14ac:dyDescent="0.25">
      <c r="A1154" s="39"/>
      <c r="B1154" s="32"/>
      <c r="C1154" s="102"/>
      <c r="D1154" s="103"/>
      <c r="E1154" s="104"/>
      <c r="F1154" s="35"/>
      <c r="G1154" s="36"/>
      <c r="H1154" s="35"/>
      <c r="I1154" s="36"/>
      <c r="L1154" s="61"/>
      <c r="M1154" s="63"/>
      <c r="N1154" s="61"/>
      <c r="P1154" s="63"/>
      <c r="R1154" s="62"/>
      <c r="S1154" s="60"/>
      <c r="T1154" s="60"/>
      <c r="U1154" s="61"/>
      <c r="V1154" s="61"/>
      <c r="W1154" s="61"/>
      <c r="X1154" s="61"/>
      <c r="Y1154" s="61"/>
      <c r="Z1154" s="61"/>
      <c r="AA1154" s="61"/>
      <c r="AB1154" s="61"/>
      <c r="AC1154" s="61"/>
      <c r="AD1154" s="61"/>
      <c r="AE1154" s="61"/>
      <c r="AF1154" s="61"/>
      <c r="AG1154" s="61"/>
      <c r="AH1154" s="61"/>
      <c r="AI1154" s="61"/>
      <c r="AJ1154" s="61"/>
      <c r="AK1154" s="61"/>
      <c r="AL1154" s="61"/>
      <c r="AM1154" s="61"/>
      <c r="AN1154" s="61"/>
    </row>
    <row r="1155" spans="1:40" x14ac:dyDescent="0.25">
      <c r="A1155" s="39"/>
      <c r="B1155" s="32"/>
      <c r="C1155" s="102"/>
      <c r="D1155" s="103"/>
      <c r="E1155" s="104"/>
      <c r="F1155" s="35"/>
      <c r="G1155" s="36"/>
      <c r="H1155" s="35"/>
      <c r="I1155" s="36"/>
      <c r="L1155" s="61"/>
      <c r="M1155" s="63"/>
      <c r="N1155" s="61"/>
      <c r="P1155" s="63"/>
      <c r="R1155" s="62"/>
      <c r="S1155" s="60"/>
      <c r="T1155" s="60"/>
      <c r="U1155" s="61"/>
      <c r="V1155" s="61"/>
      <c r="W1155" s="61"/>
      <c r="X1155" s="61"/>
      <c r="Y1155" s="61"/>
      <c r="Z1155" s="61"/>
      <c r="AA1155" s="61"/>
      <c r="AB1155" s="61"/>
      <c r="AC1155" s="61"/>
      <c r="AD1155" s="61"/>
      <c r="AE1155" s="61"/>
      <c r="AF1155" s="61"/>
      <c r="AG1155" s="61"/>
      <c r="AH1155" s="61"/>
      <c r="AI1155" s="61"/>
      <c r="AJ1155" s="61"/>
      <c r="AK1155" s="61"/>
      <c r="AL1155" s="61"/>
      <c r="AM1155" s="61"/>
      <c r="AN1155" s="61"/>
    </row>
    <row r="1156" spans="1:40" x14ac:dyDescent="0.25">
      <c r="A1156" s="39"/>
      <c r="B1156" s="35"/>
      <c r="C1156" s="102"/>
      <c r="D1156" s="103"/>
      <c r="E1156" s="104"/>
      <c r="F1156" s="35"/>
      <c r="G1156" s="36"/>
      <c r="H1156" s="35"/>
      <c r="I1156" s="36"/>
      <c r="L1156" s="61"/>
      <c r="M1156" s="63"/>
      <c r="N1156" s="61"/>
      <c r="P1156" s="63"/>
      <c r="R1156" s="62"/>
      <c r="S1156" s="60"/>
      <c r="T1156" s="60"/>
      <c r="U1156" s="61"/>
      <c r="V1156" s="61"/>
      <c r="W1156" s="61"/>
      <c r="X1156" s="61"/>
      <c r="Y1156" s="61"/>
      <c r="Z1156" s="61"/>
      <c r="AA1156" s="61"/>
      <c r="AB1156" s="61"/>
      <c r="AC1156" s="61"/>
      <c r="AD1156" s="61"/>
      <c r="AE1156" s="61"/>
      <c r="AF1156" s="61"/>
      <c r="AG1156" s="61"/>
      <c r="AH1156" s="61"/>
      <c r="AI1156" s="61"/>
      <c r="AJ1156" s="61"/>
      <c r="AK1156" s="61"/>
      <c r="AL1156" s="61"/>
      <c r="AM1156" s="61"/>
      <c r="AN1156" s="61"/>
    </row>
    <row r="1157" spans="1:40" x14ac:dyDescent="0.25">
      <c r="A1157" s="39"/>
      <c r="B1157" s="32"/>
      <c r="C1157" s="102"/>
      <c r="D1157" s="103"/>
      <c r="E1157" s="104"/>
      <c r="F1157" s="35"/>
      <c r="G1157" s="36"/>
      <c r="H1157" s="35"/>
      <c r="I1157" s="36"/>
      <c r="L1157" s="61"/>
      <c r="M1157" s="63"/>
      <c r="N1157" s="61"/>
      <c r="P1157" s="63"/>
      <c r="R1157" s="62"/>
      <c r="S1157" s="60"/>
      <c r="T1157" s="60"/>
      <c r="U1157" s="61"/>
      <c r="V1157" s="61"/>
      <c r="W1157" s="61"/>
      <c r="X1157" s="61"/>
      <c r="Y1157" s="61"/>
      <c r="Z1157" s="61"/>
      <c r="AA1157" s="61"/>
      <c r="AB1157" s="61"/>
      <c r="AC1157" s="61"/>
      <c r="AD1157" s="61"/>
      <c r="AE1157" s="61"/>
      <c r="AF1157" s="61"/>
      <c r="AG1157" s="61"/>
      <c r="AH1157" s="61"/>
      <c r="AI1157" s="61"/>
      <c r="AJ1157" s="61"/>
      <c r="AK1157" s="61"/>
      <c r="AL1157" s="61"/>
      <c r="AM1157" s="61"/>
      <c r="AN1157" s="61"/>
    </row>
    <row r="1158" spans="1:40" x14ac:dyDescent="0.25">
      <c r="A1158" s="39"/>
      <c r="B1158" s="35"/>
      <c r="C1158" s="102"/>
      <c r="D1158" s="103"/>
      <c r="E1158" s="104"/>
      <c r="F1158" s="35"/>
      <c r="G1158" s="36"/>
      <c r="H1158" s="35"/>
      <c r="I1158" s="36"/>
      <c r="L1158" s="61"/>
      <c r="M1158" s="63"/>
      <c r="N1158" s="61"/>
      <c r="P1158" s="63"/>
      <c r="R1158" s="62"/>
      <c r="S1158" s="60"/>
      <c r="T1158" s="60"/>
      <c r="U1158" s="61"/>
      <c r="V1158" s="61"/>
      <c r="W1158" s="61"/>
      <c r="X1158" s="61"/>
      <c r="Y1158" s="61"/>
      <c r="Z1158" s="61"/>
      <c r="AA1158" s="61"/>
      <c r="AB1158" s="61"/>
      <c r="AC1158" s="61"/>
      <c r="AD1158" s="61"/>
      <c r="AE1158" s="61"/>
      <c r="AF1158" s="61"/>
      <c r="AG1158" s="61"/>
      <c r="AH1158" s="61"/>
      <c r="AI1158" s="61"/>
      <c r="AJ1158" s="61"/>
      <c r="AK1158" s="61"/>
      <c r="AL1158" s="61"/>
      <c r="AM1158" s="61"/>
      <c r="AN1158" s="61"/>
    </row>
    <row r="1159" spans="1:40" x14ac:dyDescent="0.25">
      <c r="A1159" s="83"/>
      <c r="B1159" s="35"/>
      <c r="C1159" s="102"/>
      <c r="D1159" s="103"/>
      <c r="E1159" s="104"/>
      <c r="F1159" s="35"/>
      <c r="G1159" s="36"/>
      <c r="H1159" s="35"/>
      <c r="I1159" s="36"/>
      <c r="L1159" s="61"/>
      <c r="M1159" s="63"/>
      <c r="N1159" s="61"/>
      <c r="P1159" s="63"/>
      <c r="R1159" s="62"/>
      <c r="S1159" s="60"/>
      <c r="T1159" s="60"/>
      <c r="U1159" s="61"/>
      <c r="V1159" s="61"/>
      <c r="W1159" s="61"/>
      <c r="X1159" s="61"/>
      <c r="Y1159" s="61"/>
      <c r="Z1159" s="61"/>
      <c r="AA1159" s="61"/>
      <c r="AB1159" s="61"/>
      <c r="AC1159" s="61"/>
      <c r="AD1159" s="61"/>
      <c r="AE1159" s="61"/>
      <c r="AF1159" s="61"/>
      <c r="AG1159" s="61"/>
      <c r="AH1159" s="61"/>
      <c r="AI1159" s="61"/>
      <c r="AJ1159" s="61"/>
      <c r="AK1159" s="61"/>
      <c r="AL1159" s="61"/>
      <c r="AM1159" s="61"/>
      <c r="AN1159" s="61"/>
    </row>
    <row r="1160" spans="1:40" x14ac:dyDescent="0.25">
      <c r="A1160" s="39"/>
      <c r="B1160" s="35"/>
      <c r="C1160" s="102"/>
      <c r="D1160" s="103"/>
      <c r="E1160" s="104"/>
      <c r="F1160" s="35"/>
      <c r="G1160" s="36"/>
      <c r="H1160" s="35"/>
      <c r="I1160" s="36"/>
      <c r="L1160" s="61"/>
      <c r="M1160" s="63"/>
      <c r="N1160" s="61"/>
      <c r="P1160" s="63"/>
      <c r="R1160" s="62"/>
      <c r="S1160" s="60"/>
      <c r="T1160" s="60"/>
      <c r="U1160" s="61"/>
      <c r="V1160" s="61"/>
      <c r="W1160" s="61"/>
      <c r="X1160" s="61"/>
      <c r="Y1160" s="61"/>
      <c r="Z1160" s="61"/>
      <c r="AA1160" s="61"/>
      <c r="AB1160" s="61"/>
      <c r="AC1160" s="61"/>
      <c r="AD1160" s="61"/>
      <c r="AE1160" s="61"/>
      <c r="AF1160" s="61"/>
      <c r="AG1160" s="61"/>
      <c r="AH1160" s="61"/>
      <c r="AI1160" s="61"/>
      <c r="AJ1160" s="61"/>
      <c r="AK1160" s="61"/>
      <c r="AL1160" s="61"/>
      <c r="AM1160" s="61"/>
      <c r="AN1160" s="61"/>
    </row>
    <row r="1161" spans="1:40" x14ac:dyDescent="0.25">
      <c r="A1161" s="39"/>
      <c r="B1161" s="35"/>
      <c r="C1161" s="102"/>
      <c r="D1161" s="103"/>
      <c r="E1161" s="104"/>
      <c r="F1161" s="35"/>
      <c r="G1161" s="36"/>
      <c r="H1161" s="35"/>
      <c r="I1161" s="36"/>
      <c r="L1161" s="61"/>
      <c r="M1161" s="63"/>
      <c r="N1161" s="61"/>
      <c r="P1161" s="63"/>
      <c r="R1161" s="62"/>
      <c r="S1161" s="60"/>
      <c r="T1161" s="60"/>
      <c r="U1161" s="61"/>
      <c r="V1161" s="61"/>
      <c r="W1161" s="61"/>
      <c r="X1161" s="61"/>
      <c r="Y1161" s="61"/>
      <c r="Z1161" s="61"/>
      <c r="AA1161" s="61"/>
      <c r="AB1161" s="61"/>
      <c r="AC1161" s="61"/>
      <c r="AD1161" s="61"/>
      <c r="AE1161" s="61"/>
      <c r="AF1161" s="61"/>
      <c r="AG1161" s="61"/>
      <c r="AH1161" s="61"/>
      <c r="AI1161" s="61"/>
      <c r="AJ1161" s="61"/>
      <c r="AK1161" s="61"/>
      <c r="AL1161" s="61"/>
      <c r="AM1161" s="61"/>
      <c r="AN1161" s="61"/>
    </row>
    <row r="1162" spans="1:40" x14ac:dyDescent="0.25">
      <c r="A1162" s="39"/>
      <c r="B1162" s="32"/>
      <c r="C1162" s="102"/>
      <c r="D1162" s="103"/>
      <c r="E1162" s="104"/>
      <c r="F1162" s="35"/>
      <c r="G1162" s="36"/>
      <c r="H1162" s="35"/>
      <c r="I1162" s="36"/>
      <c r="L1162" s="61"/>
      <c r="M1162" s="63"/>
      <c r="N1162" s="61"/>
      <c r="P1162" s="63"/>
      <c r="R1162" s="62"/>
      <c r="S1162" s="60"/>
      <c r="T1162" s="60"/>
      <c r="U1162" s="61"/>
      <c r="V1162" s="61"/>
      <c r="W1162" s="61"/>
      <c r="X1162" s="61"/>
      <c r="Y1162" s="61"/>
      <c r="Z1162" s="61"/>
      <c r="AA1162" s="61"/>
      <c r="AB1162" s="61"/>
      <c r="AC1162" s="61"/>
      <c r="AD1162" s="61"/>
      <c r="AE1162" s="61"/>
      <c r="AF1162" s="61"/>
      <c r="AG1162" s="61"/>
      <c r="AH1162" s="61"/>
      <c r="AI1162" s="61"/>
      <c r="AJ1162" s="61"/>
      <c r="AK1162" s="61"/>
      <c r="AL1162" s="61"/>
      <c r="AM1162" s="61"/>
      <c r="AN1162" s="61"/>
    </row>
    <row r="1163" spans="1:40" x14ac:dyDescent="0.25">
      <c r="A1163" s="39"/>
      <c r="B1163" s="35"/>
      <c r="C1163" s="104"/>
      <c r="D1163" s="103"/>
      <c r="E1163" s="104"/>
      <c r="F1163" s="35"/>
      <c r="G1163" s="36"/>
      <c r="H1163" s="35"/>
      <c r="I1163" s="36"/>
      <c r="L1163" s="61"/>
      <c r="M1163" s="63"/>
      <c r="N1163" s="61"/>
      <c r="P1163" s="63"/>
      <c r="R1163" s="62"/>
      <c r="S1163" s="60"/>
      <c r="T1163" s="60"/>
      <c r="U1163" s="61"/>
      <c r="V1163" s="61"/>
      <c r="W1163" s="61"/>
      <c r="X1163" s="61"/>
      <c r="Y1163" s="61"/>
      <c r="Z1163" s="61"/>
      <c r="AA1163" s="61"/>
      <c r="AB1163" s="61"/>
      <c r="AC1163" s="61"/>
      <c r="AD1163" s="61"/>
      <c r="AE1163" s="61"/>
      <c r="AF1163" s="61"/>
      <c r="AG1163" s="61"/>
      <c r="AH1163" s="61"/>
      <c r="AI1163" s="61"/>
      <c r="AJ1163" s="61"/>
      <c r="AK1163" s="61"/>
      <c r="AL1163" s="61"/>
      <c r="AM1163" s="61"/>
      <c r="AN1163" s="61"/>
    </row>
    <row r="1164" spans="1:40" x14ac:dyDescent="0.25">
      <c r="A1164" s="39"/>
      <c r="B1164" s="35"/>
      <c r="C1164" s="104"/>
      <c r="D1164" s="103"/>
      <c r="E1164" s="104"/>
      <c r="F1164" s="35"/>
      <c r="G1164" s="36"/>
      <c r="H1164" s="35"/>
      <c r="I1164" s="36"/>
      <c r="L1164" s="61"/>
      <c r="M1164" s="63"/>
      <c r="N1164" s="61"/>
      <c r="P1164" s="63"/>
      <c r="R1164" s="62"/>
      <c r="S1164" s="60"/>
      <c r="T1164" s="60"/>
      <c r="U1164" s="61"/>
      <c r="V1164" s="61"/>
      <c r="W1164" s="61"/>
      <c r="X1164" s="61"/>
      <c r="Y1164" s="61"/>
      <c r="Z1164" s="61"/>
      <c r="AA1164" s="61"/>
      <c r="AB1164" s="61"/>
      <c r="AC1164" s="61"/>
      <c r="AD1164" s="61"/>
      <c r="AE1164" s="61"/>
      <c r="AF1164" s="61"/>
      <c r="AG1164" s="61"/>
      <c r="AH1164" s="61"/>
      <c r="AI1164" s="61"/>
      <c r="AJ1164" s="61"/>
      <c r="AK1164" s="61"/>
      <c r="AL1164" s="61"/>
      <c r="AM1164" s="61"/>
      <c r="AN1164" s="61"/>
    </row>
    <row r="1165" spans="1:40" x14ac:dyDescent="0.25">
      <c r="A1165" s="39"/>
      <c r="B1165" s="35"/>
      <c r="C1165" s="104"/>
      <c r="D1165" s="103"/>
      <c r="E1165" s="104"/>
      <c r="F1165" s="35"/>
      <c r="G1165" s="36"/>
      <c r="H1165" s="35"/>
      <c r="I1165" s="36"/>
      <c r="L1165" s="61"/>
      <c r="M1165" s="63"/>
      <c r="N1165" s="61"/>
      <c r="P1165" s="63"/>
      <c r="R1165" s="62"/>
      <c r="S1165" s="60"/>
      <c r="T1165" s="60"/>
      <c r="U1165" s="61"/>
      <c r="V1165" s="61"/>
      <c r="W1165" s="61"/>
      <c r="X1165" s="61"/>
      <c r="Y1165" s="61"/>
      <c r="Z1165" s="61"/>
      <c r="AA1165" s="61"/>
      <c r="AB1165" s="61"/>
      <c r="AC1165" s="61"/>
      <c r="AD1165" s="61"/>
      <c r="AE1165" s="61"/>
      <c r="AF1165" s="61"/>
      <c r="AG1165" s="61"/>
      <c r="AH1165" s="61"/>
      <c r="AI1165" s="61"/>
      <c r="AJ1165" s="61"/>
      <c r="AK1165" s="61"/>
      <c r="AL1165" s="61"/>
      <c r="AM1165" s="61"/>
      <c r="AN1165" s="61"/>
    </row>
    <row r="1166" spans="1:40" x14ac:dyDescent="0.25">
      <c r="A1166" s="39"/>
      <c r="B1166" s="35"/>
      <c r="C1166" s="104"/>
      <c r="D1166" s="103"/>
      <c r="E1166" s="104"/>
      <c r="F1166" s="35"/>
      <c r="G1166" s="36"/>
      <c r="H1166" s="35"/>
      <c r="I1166" s="36"/>
      <c r="L1166" s="61"/>
      <c r="M1166" s="63"/>
      <c r="N1166" s="61"/>
      <c r="P1166" s="63"/>
      <c r="R1166" s="62"/>
      <c r="S1166" s="60"/>
      <c r="T1166" s="60"/>
      <c r="U1166" s="61"/>
      <c r="V1166" s="61"/>
      <c r="W1166" s="61"/>
      <c r="X1166" s="61"/>
      <c r="Y1166" s="61"/>
      <c r="Z1166" s="61"/>
      <c r="AA1166" s="61"/>
      <c r="AB1166" s="61"/>
      <c r="AC1166" s="61"/>
      <c r="AD1166" s="61"/>
      <c r="AE1166" s="61"/>
      <c r="AF1166" s="61"/>
      <c r="AG1166" s="61"/>
      <c r="AH1166" s="61"/>
      <c r="AI1166" s="61"/>
      <c r="AJ1166" s="61"/>
      <c r="AK1166" s="61"/>
      <c r="AL1166" s="61"/>
      <c r="AM1166" s="61"/>
      <c r="AN1166" s="61"/>
    </row>
    <row r="1167" spans="1:40" x14ac:dyDescent="0.25">
      <c r="A1167" s="39"/>
      <c r="B1167" s="32"/>
      <c r="C1167" s="104"/>
      <c r="D1167" s="103"/>
      <c r="E1167" s="104"/>
      <c r="L1167" s="61"/>
      <c r="M1167" s="63"/>
      <c r="N1167" s="61"/>
      <c r="P1167" s="63"/>
      <c r="R1167" s="62"/>
      <c r="S1167" s="60"/>
      <c r="T1167" s="60"/>
      <c r="U1167" s="61"/>
      <c r="V1167" s="61"/>
      <c r="W1167" s="61"/>
      <c r="X1167" s="61"/>
      <c r="Y1167" s="61"/>
      <c r="Z1167" s="61"/>
      <c r="AA1167" s="61"/>
      <c r="AB1167" s="61"/>
      <c r="AC1167" s="61"/>
      <c r="AD1167" s="61"/>
      <c r="AE1167" s="61"/>
      <c r="AF1167" s="61"/>
      <c r="AG1167" s="61"/>
      <c r="AH1167" s="61"/>
      <c r="AI1167" s="61"/>
      <c r="AJ1167" s="61"/>
      <c r="AK1167" s="61"/>
      <c r="AL1167" s="61"/>
      <c r="AM1167" s="61"/>
      <c r="AN1167" s="61"/>
    </row>
    <row r="1168" spans="1:40" x14ac:dyDescent="0.25">
      <c r="A1168" s="39"/>
      <c r="B1168" s="35"/>
      <c r="C1168" s="104"/>
      <c r="D1168" s="103"/>
      <c r="E1168" s="104"/>
      <c r="F1168" s="35"/>
      <c r="G1168" s="36"/>
      <c r="H1168" s="35"/>
      <c r="I1168" s="36"/>
      <c r="L1168" s="61"/>
      <c r="M1168" s="63"/>
      <c r="N1168" s="61"/>
      <c r="P1168" s="63"/>
      <c r="R1168" s="62"/>
      <c r="S1168" s="60"/>
      <c r="T1168" s="60"/>
      <c r="U1168" s="61"/>
      <c r="V1168" s="61"/>
      <c r="W1168" s="61"/>
      <c r="X1168" s="61"/>
      <c r="Y1168" s="61"/>
      <c r="Z1168" s="61"/>
      <c r="AA1168" s="61"/>
      <c r="AB1168" s="61"/>
      <c r="AC1168" s="61"/>
      <c r="AD1168" s="61"/>
      <c r="AE1168" s="61"/>
      <c r="AF1168" s="61"/>
      <c r="AG1168" s="61"/>
      <c r="AH1168" s="61"/>
      <c r="AI1168" s="61"/>
      <c r="AJ1168" s="61"/>
      <c r="AK1168" s="61"/>
      <c r="AL1168" s="61"/>
      <c r="AM1168" s="61"/>
      <c r="AN1168" s="61"/>
    </row>
    <row r="1169" spans="1:40" x14ac:dyDescent="0.25">
      <c r="A1169" s="39"/>
      <c r="B1169" s="32"/>
      <c r="C1169" s="104"/>
      <c r="D1169" s="103"/>
      <c r="E1169" s="104"/>
      <c r="L1169" s="61"/>
      <c r="M1169" s="63"/>
      <c r="N1169" s="61"/>
      <c r="P1169" s="63"/>
      <c r="R1169" s="62"/>
      <c r="S1169" s="60"/>
      <c r="T1169" s="60"/>
      <c r="U1169" s="61"/>
      <c r="V1169" s="61"/>
      <c r="W1169" s="61"/>
      <c r="X1169" s="61"/>
      <c r="Y1169" s="61"/>
      <c r="Z1169" s="61"/>
      <c r="AA1169" s="61"/>
      <c r="AB1169" s="61"/>
      <c r="AC1169" s="61"/>
      <c r="AD1169" s="61"/>
      <c r="AE1169" s="61"/>
      <c r="AF1169" s="61"/>
      <c r="AG1169" s="61"/>
      <c r="AH1169" s="61"/>
      <c r="AI1169" s="61"/>
      <c r="AJ1169" s="61"/>
      <c r="AK1169" s="61"/>
      <c r="AL1169" s="61"/>
      <c r="AM1169" s="61"/>
      <c r="AN1169" s="61"/>
    </row>
    <row r="1170" spans="1:40" x14ac:dyDescent="0.25">
      <c r="A1170" s="39"/>
      <c r="B1170" s="35"/>
      <c r="C1170" s="104"/>
      <c r="D1170" s="103"/>
      <c r="E1170" s="104"/>
      <c r="F1170" s="35"/>
      <c r="G1170" s="36"/>
      <c r="H1170" s="35"/>
      <c r="I1170" s="36"/>
      <c r="L1170" s="61"/>
      <c r="M1170" s="63"/>
      <c r="N1170" s="61"/>
      <c r="P1170" s="63"/>
      <c r="R1170" s="62"/>
      <c r="S1170" s="60"/>
      <c r="T1170" s="60"/>
      <c r="U1170" s="61"/>
      <c r="V1170" s="61"/>
      <c r="W1170" s="61"/>
      <c r="X1170" s="61"/>
      <c r="Y1170" s="61"/>
      <c r="Z1170" s="61"/>
      <c r="AA1170" s="61"/>
      <c r="AB1170" s="61"/>
      <c r="AC1170" s="61"/>
      <c r="AD1170" s="61"/>
      <c r="AE1170" s="61"/>
      <c r="AF1170" s="61"/>
      <c r="AG1170" s="61"/>
      <c r="AH1170" s="61"/>
      <c r="AI1170" s="61"/>
      <c r="AJ1170" s="61"/>
      <c r="AK1170" s="61"/>
      <c r="AL1170" s="61"/>
      <c r="AM1170" s="61"/>
      <c r="AN1170" s="61"/>
    </row>
    <row r="1171" spans="1:40" x14ac:dyDescent="0.25">
      <c r="A1171" s="39"/>
      <c r="B1171" s="35"/>
      <c r="C1171" s="104"/>
      <c r="D1171" s="103"/>
      <c r="E1171" s="104"/>
      <c r="F1171" s="35"/>
      <c r="G1171" s="36"/>
      <c r="H1171" s="35"/>
      <c r="I1171" s="36"/>
      <c r="L1171" s="61"/>
      <c r="M1171" s="63"/>
      <c r="N1171" s="61"/>
      <c r="P1171" s="63"/>
      <c r="R1171" s="62"/>
      <c r="S1171" s="60"/>
      <c r="T1171" s="60"/>
      <c r="U1171" s="61"/>
      <c r="V1171" s="61"/>
      <c r="W1171" s="61"/>
      <c r="X1171" s="61"/>
      <c r="Y1171" s="61"/>
      <c r="Z1171" s="61"/>
      <c r="AA1171" s="61"/>
      <c r="AB1171" s="61"/>
      <c r="AC1171" s="61"/>
      <c r="AD1171" s="61"/>
      <c r="AE1171" s="61"/>
      <c r="AF1171" s="61"/>
      <c r="AG1171" s="61"/>
      <c r="AH1171" s="61"/>
      <c r="AI1171" s="61"/>
      <c r="AJ1171" s="61"/>
      <c r="AK1171" s="61"/>
      <c r="AL1171" s="61"/>
      <c r="AM1171" s="61"/>
      <c r="AN1171" s="61"/>
    </row>
    <row r="1172" spans="1:40" x14ac:dyDescent="0.25">
      <c r="A1172" s="39"/>
      <c r="B1172" s="35"/>
      <c r="C1172" s="104"/>
      <c r="D1172" s="103"/>
      <c r="E1172" s="104"/>
      <c r="F1172" s="35"/>
      <c r="G1172" s="36"/>
      <c r="H1172" s="35"/>
      <c r="I1172" s="36"/>
      <c r="L1172" s="61"/>
      <c r="M1172" s="63"/>
      <c r="N1172" s="61"/>
      <c r="P1172" s="63"/>
      <c r="R1172" s="62"/>
      <c r="S1172" s="60"/>
      <c r="T1172" s="60"/>
      <c r="U1172" s="61"/>
      <c r="V1172" s="61"/>
      <c r="W1172" s="61"/>
      <c r="X1172" s="61"/>
      <c r="Y1172" s="61"/>
      <c r="Z1172" s="61"/>
      <c r="AA1172" s="61"/>
      <c r="AB1172" s="61"/>
      <c r="AC1172" s="61"/>
      <c r="AD1172" s="61"/>
      <c r="AE1172" s="61"/>
      <c r="AF1172" s="61"/>
      <c r="AG1172" s="61"/>
      <c r="AH1172" s="61"/>
      <c r="AI1172" s="61"/>
      <c r="AJ1172" s="61"/>
      <c r="AK1172" s="61"/>
      <c r="AL1172" s="61"/>
      <c r="AM1172" s="61"/>
      <c r="AN1172" s="61"/>
    </row>
    <row r="1173" spans="1:40" x14ac:dyDescent="0.25">
      <c r="A1173" s="39"/>
      <c r="B1173" s="35"/>
      <c r="C1173" s="104"/>
      <c r="D1173" s="103"/>
      <c r="E1173" s="104"/>
      <c r="F1173" s="35"/>
      <c r="G1173" s="36"/>
      <c r="H1173" s="35"/>
      <c r="I1173" s="36"/>
      <c r="L1173" s="61"/>
      <c r="M1173" s="63"/>
      <c r="N1173" s="61"/>
      <c r="P1173" s="63"/>
      <c r="R1173" s="62"/>
      <c r="S1173" s="60"/>
      <c r="T1173" s="60"/>
      <c r="U1173" s="61"/>
      <c r="V1173" s="61"/>
      <c r="W1173" s="61"/>
      <c r="X1173" s="61"/>
      <c r="Y1173" s="61"/>
      <c r="Z1173" s="61"/>
      <c r="AA1173" s="61"/>
      <c r="AB1173" s="61"/>
      <c r="AC1173" s="61"/>
      <c r="AD1173" s="61"/>
      <c r="AE1173" s="61"/>
      <c r="AF1173" s="61"/>
      <c r="AG1173" s="61"/>
      <c r="AH1173" s="61"/>
      <c r="AI1173" s="61"/>
      <c r="AJ1173" s="61"/>
      <c r="AK1173" s="61"/>
      <c r="AL1173" s="61"/>
      <c r="AM1173" s="61"/>
      <c r="AN1173" s="61"/>
    </row>
    <row r="1174" spans="1:40" x14ac:dyDescent="0.25">
      <c r="A1174" s="39"/>
      <c r="B1174" s="35"/>
      <c r="C1174" s="104"/>
      <c r="D1174" s="103"/>
      <c r="E1174" s="104"/>
      <c r="L1174" s="61"/>
      <c r="M1174" s="63"/>
      <c r="N1174" s="61"/>
      <c r="P1174" s="63"/>
      <c r="R1174" s="62"/>
      <c r="S1174" s="60"/>
      <c r="T1174" s="60"/>
      <c r="U1174" s="61"/>
      <c r="V1174" s="61"/>
      <c r="W1174" s="61"/>
      <c r="X1174" s="61"/>
      <c r="Y1174" s="61"/>
      <c r="Z1174" s="61"/>
      <c r="AA1174" s="61"/>
      <c r="AB1174" s="61"/>
      <c r="AC1174" s="61"/>
      <c r="AD1174" s="61"/>
      <c r="AE1174" s="61"/>
      <c r="AF1174" s="61"/>
      <c r="AG1174" s="61"/>
      <c r="AH1174" s="61"/>
      <c r="AI1174" s="61"/>
      <c r="AJ1174" s="61"/>
      <c r="AK1174" s="61"/>
      <c r="AL1174" s="61"/>
      <c r="AM1174" s="61"/>
      <c r="AN1174" s="61"/>
    </row>
    <row r="1175" spans="1:40" x14ac:dyDescent="0.25">
      <c r="A1175" s="39"/>
      <c r="B1175" s="32"/>
      <c r="C1175" s="104"/>
      <c r="D1175" s="103"/>
      <c r="E1175" s="104"/>
      <c r="L1175" s="61"/>
      <c r="M1175" s="63"/>
      <c r="N1175" s="61"/>
      <c r="P1175" s="63"/>
      <c r="R1175" s="62"/>
      <c r="S1175" s="60"/>
      <c r="T1175" s="60"/>
      <c r="U1175" s="61"/>
      <c r="V1175" s="61"/>
      <c r="W1175" s="61"/>
      <c r="X1175" s="61"/>
      <c r="Y1175" s="61"/>
      <c r="Z1175" s="61"/>
      <c r="AA1175" s="61"/>
      <c r="AB1175" s="61"/>
      <c r="AC1175" s="61"/>
      <c r="AD1175" s="61"/>
      <c r="AE1175" s="61"/>
      <c r="AF1175" s="61"/>
      <c r="AG1175" s="61"/>
      <c r="AH1175" s="61"/>
      <c r="AI1175" s="61"/>
      <c r="AJ1175" s="61"/>
      <c r="AK1175" s="61"/>
      <c r="AL1175" s="61"/>
      <c r="AM1175" s="61"/>
      <c r="AN1175" s="61"/>
    </row>
    <row r="1176" spans="1:40" x14ac:dyDescent="0.25">
      <c r="A1176" s="39"/>
      <c r="B1176" s="32"/>
      <c r="C1176" s="104"/>
      <c r="D1176" s="103"/>
      <c r="E1176" s="104"/>
      <c r="L1176" s="61"/>
      <c r="M1176" s="63"/>
      <c r="N1176" s="61"/>
      <c r="P1176" s="63"/>
      <c r="R1176" s="62"/>
      <c r="S1176" s="60"/>
      <c r="T1176" s="60"/>
      <c r="U1176" s="61"/>
      <c r="V1176" s="61"/>
      <c r="W1176" s="61"/>
      <c r="X1176" s="61"/>
      <c r="Y1176" s="61"/>
      <c r="Z1176" s="61"/>
      <c r="AA1176" s="61"/>
      <c r="AB1176" s="61"/>
      <c r="AC1176" s="61"/>
      <c r="AD1176" s="61"/>
      <c r="AE1176" s="61"/>
      <c r="AF1176" s="61"/>
      <c r="AG1176" s="61"/>
      <c r="AH1176" s="61"/>
      <c r="AI1176" s="61"/>
      <c r="AJ1176" s="61"/>
      <c r="AK1176" s="61"/>
      <c r="AL1176" s="61"/>
      <c r="AM1176" s="61"/>
      <c r="AN1176" s="61"/>
    </row>
    <row r="1177" spans="1:40" x14ac:dyDescent="0.25">
      <c r="A1177" s="83"/>
      <c r="B1177" s="32"/>
      <c r="C1177" s="104"/>
      <c r="D1177" s="103"/>
      <c r="E1177" s="104"/>
      <c r="L1177" s="61"/>
      <c r="M1177" s="63"/>
      <c r="N1177" s="61"/>
      <c r="P1177" s="63"/>
      <c r="R1177" s="62"/>
      <c r="S1177" s="60"/>
      <c r="T1177" s="60"/>
      <c r="U1177" s="61"/>
      <c r="V1177" s="61"/>
      <c r="W1177" s="61"/>
      <c r="X1177" s="61"/>
      <c r="Y1177" s="61"/>
      <c r="Z1177" s="61"/>
      <c r="AA1177" s="61"/>
      <c r="AB1177" s="61"/>
      <c r="AC1177" s="61"/>
      <c r="AD1177" s="61"/>
      <c r="AE1177" s="61"/>
      <c r="AF1177" s="61"/>
      <c r="AG1177" s="61"/>
      <c r="AH1177" s="61"/>
      <c r="AI1177" s="61"/>
      <c r="AJ1177" s="61"/>
      <c r="AK1177" s="61"/>
      <c r="AL1177" s="61"/>
      <c r="AM1177" s="61"/>
      <c r="AN1177" s="61"/>
    </row>
    <row r="1178" spans="1:40" x14ac:dyDescent="0.25">
      <c r="A1178" s="39"/>
      <c r="B1178" s="32"/>
      <c r="C1178" s="104"/>
      <c r="D1178" s="103"/>
      <c r="E1178" s="104"/>
      <c r="L1178" s="61"/>
      <c r="M1178" s="63"/>
      <c r="N1178" s="61"/>
      <c r="P1178" s="63"/>
      <c r="R1178" s="62"/>
      <c r="S1178" s="60"/>
      <c r="T1178" s="60"/>
      <c r="U1178" s="61"/>
      <c r="V1178" s="61"/>
      <c r="W1178" s="61"/>
      <c r="X1178" s="61"/>
      <c r="Y1178" s="61"/>
      <c r="Z1178" s="61"/>
      <c r="AA1178" s="61"/>
      <c r="AB1178" s="61"/>
      <c r="AC1178" s="61"/>
      <c r="AD1178" s="61"/>
      <c r="AE1178" s="61"/>
      <c r="AF1178" s="61"/>
      <c r="AG1178" s="61"/>
      <c r="AH1178" s="61"/>
      <c r="AI1178" s="61"/>
      <c r="AJ1178" s="61"/>
      <c r="AK1178" s="61"/>
      <c r="AL1178" s="61"/>
      <c r="AM1178" s="61"/>
      <c r="AN1178" s="61"/>
    </row>
    <row r="1179" spans="1:40" x14ac:dyDescent="0.25">
      <c r="A1179" s="39"/>
      <c r="B1179" s="32"/>
      <c r="C1179" s="104"/>
      <c r="D1179" s="103"/>
      <c r="E1179" s="104"/>
      <c r="L1179" s="61"/>
      <c r="M1179" s="63"/>
      <c r="N1179" s="61"/>
      <c r="P1179" s="63"/>
      <c r="R1179" s="62"/>
      <c r="S1179" s="60"/>
      <c r="T1179" s="60"/>
      <c r="U1179" s="61"/>
      <c r="V1179" s="61"/>
      <c r="W1179" s="61"/>
      <c r="X1179" s="61"/>
      <c r="Y1179" s="61"/>
      <c r="Z1179" s="61"/>
      <c r="AA1179" s="61"/>
      <c r="AB1179" s="61"/>
      <c r="AC1179" s="61"/>
      <c r="AD1179" s="61"/>
      <c r="AE1179" s="61"/>
      <c r="AF1179" s="61"/>
      <c r="AG1179" s="61"/>
      <c r="AH1179" s="61"/>
      <c r="AI1179" s="61"/>
      <c r="AJ1179" s="61"/>
      <c r="AK1179" s="61"/>
      <c r="AL1179" s="61"/>
      <c r="AM1179" s="61"/>
      <c r="AN1179" s="61"/>
    </row>
    <row r="1180" spans="1:40" x14ac:dyDescent="0.25">
      <c r="A1180" s="39"/>
      <c r="B1180" s="32"/>
      <c r="C1180" s="104"/>
      <c r="D1180" s="103"/>
      <c r="E1180" s="104"/>
      <c r="L1180" s="61"/>
      <c r="M1180" s="63"/>
      <c r="N1180" s="61"/>
      <c r="P1180" s="63"/>
      <c r="R1180" s="62"/>
      <c r="S1180" s="60"/>
      <c r="T1180" s="60"/>
      <c r="U1180" s="61"/>
      <c r="V1180" s="61"/>
      <c r="W1180" s="61"/>
      <c r="X1180" s="61"/>
      <c r="Y1180" s="61"/>
      <c r="Z1180" s="61"/>
      <c r="AA1180" s="61"/>
      <c r="AB1180" s="61"/>
      <c r="AC1180" s="61"/>
      <c r="AD1180" s="61"/>
      <c r="AE1180" s="61"/>
      <c r="AF1180" s="61"/>
      <c r="AG1180" s="61"/>
      <c r="AH1180" s="61"/>
      <c r="AI1180" s="61"/>
      <c r="AJ1180" s="61"/>
      <c r="AK1180" s="61"/>
      <c r="AL1180" s="61"/>
      <c r="AM1180" s="61"/>
      <c r="AN1180" s="61"/>
    </row>
    <row r="1181" spans="1:40" x14ac:dyDescent="0.25">
      <c r="A1181" s="39"/>
      <c r="B1181" s="32"/>
      <c r="C1181" s="104"/>
      <c r="D1181" s="103"/>
      <c r="E1181" s="104"/>
      <c r="L1181" s="61"/>
      <c r="M1181" s="63"/>
      <c r="N1181" s="61"/>
      <c r="P1181" s="63"/>
      <c r="R1181" s="62"/>
      <c r="S1181" s="60"/>
      <c r="T1181" s="60"/>
      <c r="U1181" s="61"/>
      <c r="V1181" s="61"/>
      <c r="W1181" s="61"/>
      <c r="X1181" s="61"/>
      <c r="Y1181" s="61"/>
      <c r="Z1181" s="61"/>
      <c r="AA1181" s="61"/>
      <c r="AB1181" s="61"/>
      <c r="AC1181" s="61"/>
      <c r="AD1181" s="61"/>
      <c r="AE1181" s="61"/>
      <c r="AF1181" s="61"/>
      <c r="AG1181" s="61"/>
      <c r="AH1181" s="61"/>
      <c r="AI1181" s="61"/>
      <c r="AJ1181" s="61"/>
      <c r="AK1181" s="61"/>
      <c r="AL1181" s="61"/>
      <c r="AM1181" s="61"/>
      <c r="AN1181" s="61"/>
    </row>
    <row r="1182" spans="1:40" x14ac:dyDescent="0.25">
      <c r="A1182" s="39"/>
      <c r="B1182" s="32"/>
      <c r="C1182" s="104"/>
      <c r="D1182" s="103"/>
      <c r="E1182" s="104"/>
      <c r="L1182" s="61"/>
      <c r="M1182" s="63"/>
      <c r="N1182" s="61"/>
      <c r="P1182" s="63"/>
      <c r="R1182" s="62"/>
      <c r="S1182" s="60"/>
      <c r="T1182" s="60"/>
      <c r="U1182" s="61"/>
      <c r="V1182" s="61"/>
      <c r="W1182" s="61"/>
      <c r="X1182" s="61"/>
      <c r="Y1182" s="61"/>
      <c r="Z1182" s="61"/>
      <c r="AA1182" s="61"/>
      <c r="AB1182" s="61"/>
      <c r="AC1182" s="61"/>
      <c r="AD1182" s="61"/>
      <c r="AE1182" s="61"/>
      <c r="AF1182" s="61"/>
      <c r="AG1182" s="61"/>
      <c r="AH1182" s="61"/>
      <c r="AI1182" s="61"/>
      <c r="AJ1182" s="61"/>
      <c r="AK1182" s="61"/>
      <c r="AL1182" s="61"/>
      <c r="AM1182" s="61"/>
      <c r="AN1182" s="61"/>
    </row>
    <row r="1183" spans="1:40" x14ac:dyDescent="0.25">
      <c r="A1183" s="39"/>
      <c r="B1183" s="32"/>
      <c r="C1183" s="104"/>
      <c r="D1183" s="103"/>
      <c r="E1183" s="104"/>
      <c r="L1183" s="61"/>
      <c r="M1183" s="63"/>
      <c r="N1183" s="61"/>
      <c r="P1183" s="63"/>
      <c r="R1183" s="62"/>
      <c r="S1183" s="60"/>
      <c r="T1183" s="60"/>
      <c r="U1183" s="61"/>
      <c r="V1183" s="61"/>
      <c r="W1183" s="61"/>
      <c r="X1183" s="61"/>
      <c r="Y1183" s="61"/>
      <c r="Z1183" s="61"/>
      <c r="AA1183" s="61"/>
      <c r="AB1183" s="61"/>
      <c r="AC1183" s="61"/>
      <c r="AD1183" s="61"/>
      <c r="AE1183" s="61"/>
      <c r="AF1183" s="61"/>
      <c r="AG1183" s="61"/>
      <c r="AH1183" s="61"/>
      <c r="AI1183" s="61"/>
      <c r="AJ1183" s="61"/>
      <c r="AK1183" s="61"/>
      <c r="AL1183" s="61"/>
      <c r="AM1183" s="61"/>
      <c r="AN1183" s="61"/>
    </row>
    <row r="1184" spans="1:40" x14ac:dyDescent="0.25">
      <c r="A1184" s="39"/>
      <c r="B1184" s="32"/>
      <c r="C1184" s="104"/>
      <c r="D1184" s="103"/>
      <c r="E1184" s="104"/>
      <c r="L1184" s="61"/>
      <c r="M1184" s="63"/>
      <c r="N1184" s="61"/>
      <c r="P1184" s="63"/>
      <c r="R1184" s="62"/>
      <c r="S1184" s="60"/>
      <c r="T1184" s="60"/>
      <c r="U1184" s="61"/>
      <c r="V1184" s="61"/>
      <c r="W1184" s="61"/>
      <c r="X1184" s="61"/>
      <c r="Y1184" s="61"/>
      <c r="Z1184" s="61"/>
      <c r="AA1184" s="61"/>
      <c r="AB1184" s="61"/>
      <c r="AC1184" s="61"/>
      <c r="AD1184" s="61"/>
      <c r="AE1184" s="61"/>
      <c r="AF1184" s="61"/>
      <c r="AG1184" s="61"/>
      <c r="AH1184" s="61"/>
      <c r="AI1184" s="61"/>
      <c r="AJ1184" s="61"/>
      <c r="AK1184" s="61"/>
      <c r="AL1184" s="61"/>
      <c r="AM1184" s="61"/>
      <c r="AN1184" s="61"/>
    </row>
    <row r="1185" spans="1:40" x14ac:dyDescent="0.25">
      <c r="A1185" s="39"/>
      <c r="B1185" s="32"/>
      <c r="C1185" s="104"/>
      <c r="D1185" s="103"/>
      <c r="E1185" s="104"/>
      <c r="L1185" s="61"/>
      <c r="M1185" s="63"/>
      <c r="N1185" s="61"/>
      <c r="P1185" s="63"/>
      <c r="R1185" s="62"/>
      <c r="S1185" s="60"/>
      <c r="T1185" s="60"/>
      <c r="U1185" s="61"/>
      <c r="V1185" s="61"/>
      <c r="W1185" s="61"/>
      <c r="X1185" s="61"/>
      <c r="Y1185" s="61"/>
      <c r="Z1185" s="61"/>
      <c r="AA1185" s="61"/>
      <c r="AB1185" s="61"/>
      <c r="AC1185" s="61"/>
      <c r="AD1185" s="61"/>
      <c r="AE1185" s="61"/>
      <c r="AF1185" s="61"/>
      <c r="AG1185" s="61"/>
      <c r="AH1185" s="61"/>
      <c r="AI1185" s="61"/>
      <c r="AJ1185" s="61"/>
      <c r="AK1185" s="61"/>
      <c r="AL1185" s="61"/>
      <c r="AM1185" s="61"/>
      <c r="AN1185" s="61"/>
    </row>
    <row r="1186" spans="1:40" x14ac:dyDescent="0.25">
      <c r="A1186" s="39"/>
      <c r="B1186" s="32"/>
      <c r="C1186" s="104"/>
      <c r="D1186" s="103"/>
      <c r="E1186" s="104"/>
      <c r="L1186" s="61"/>
      <c r="M1186" s="63"/>
      <c r="N1186" s="61"/>
      <c r="P1186" s="63"/>
      <c r="R1186" s="62"/>
      <c r="S1186" s="60"/>
      <c r="T1186" s="60"/>
      <c r="U1186" s="61"/>
      <c r="V1186" s="61"/>
      <c r="W1186" s="61"/>
      <c r="X1186" s="61"/>
      <c r="Y1186" s="61"/>
      <c r="Z1186" s="61"/>
      <c r="AA1186" s="61"/>
      <c r="AB1186" s="61"/>
      <c r="AC1186" s="61"/>
      <c r="AD1186" s="61"/>
      <c r="AE1186" s="61"/>
      <c r="AF1186" s="61"/>
      <c r="AG1186" s="61"/>
      <c r="AH1186" s="61"/>
      <c r="AI1186" s="61"/>
      <c r="AJ1186" s="61"/>
      <c r="AK1186" s="61"/>
      <c r="AL1186" s="61"/>
      <c r="AM1186" s="61"/>
      <c r="AN1186" s="61"/>
    </row>
    <row r="1187" spans="1:40" x14ac:dyDescent="0.25">
      <c r="A1187" s="39"/>
      <c r="B1187" s="32"/>
      <c r="C1187" s="104"/>
      <c r="D1187" s="103"/>
      <c r="E1187" s="104"/>
      <c r="L1187" s="61"/>
      <c r="M1187" s="63"/>
      <c r="N1187" s="61"/>
      <c r="P1187" s="63"/>
      <c r="R1187" s="62"/>
      <c r="S1187" s="60"/>
      <c r="T1187" s="60"/>
      <c r="U1187" s="61"/>
      <c r="V1187" s="61"/>
      <c r="W1187" s="61"/>
      <c r="X1187" s="61"/>
      <c r="Y1187" s="61"/>
      <c r="Z1187" s="61"/>
      <c r="AA1187" s="61"/>
      <c r="AB1187" s="61"/>
      <c r="AC1187" s="61"/>
      <c r="AD1187" s="61"/>
      <c r="AE1187" s="61"/>
      <c r="AF1187" s="61"/>
      <c r="AG1187" s="61"/>
      <c r="AH1187" s="61"/>
      <c r="AI1187" s="61"/>
      <c r="AJ1187" s="61"/>
      <c r="AK1187" s="61"/>
      <c r="AL1187" s="61"/>
      <c r="AM1187" s="61"/>
      <c r="AN1187" s="61"/>
    </row>
    <row r="1188" spans="1:40" x14ac:dyDescent="0.25">
      <c r="A1188" s="39"/>
      <c r="B1188" s="32"/>
      <c r="C1188" s="104"/>
      <c r="D1188" s="103"/>
      <c r="E1188" s="104"/>
      <c r="L1188" s="61"/>
      <c r="M1188" s="63"/>
      <c r="N1188" s="61"/>
      <c r="P1188" s="63"/>
      <c r="R1188" s="62"/>
      <c r="S1188" s="60"/>
      <c r="T1188" s="60"/>
      <c r="U1188" s="61"/>
      <c r="V1188" s="61"/>
      <c r="W1188" s="61"/>
      <c r="X1188" s="61"/>
      <c r="Y1188" s="61"/>
      <c r="Z1188" s="61"/>
      <c r="AA1188" s="61"/>
      <c r="AB1188" s="61"/>
      <c r="AC1188" s="61"/>
      <c r="AD1188" s="61"/>
      <c r="AE1188" s="61"/>
      <c r="AF1188" s="61"/>
      <c r="AG1188" s="61"/>
      <c r="AH1188" s="61"/>
      <c r="AI1188" s="61"/>
      <c r="AJ1188" s="61"/>
      <c r="AK1188" s="61"/>
      <c r="AL1188" s="61"/>
      <c r="AM1188" s="61"/>
      <c r="AN1188" s="61"/>
    </row>
    <row r="1189" spans="1:40" x14ac:dyDescent="0.25">
      <c r="A1189" s="39"/>
      <c r="B1189" s="32"/>
      <c r="C1189" s="104"/>
      <c r="D1189" s="103"/>
      <c r="E1189" s="104"/>
      <c r="L1189" s="61"/>
      <c r="M1189" s="63"/>
      <c r="N1189" s="61"/>
      <c r="P1189" s="63"/>
      <c r="R1189" s="62"/>
      <c r="S1189" s="60"/>
      <c r="T1189" s="60"/>
      <c r="U1189" s="61"/>
      <c r="V1189" s="61"/>
      <c r="W1189" s="61"/>
      <c r="X1189" s="61"/>
      <c r="Y1189" s="61"/>
      <c r="Z1189" s="61"/>
      <c r="AA1189" s="61"/>
      <c r="AB1189" s="61"/>
      <c r="AC1189" s="61"/>
      <c r="AD1189" s="61"/>
      <c r="AE1189" s="61"/>
      <c r="AF1189" s="61"/>
      <c r="AG1189" s="61"/>
      <c r="AH1189" s="61"/>
      <c r="AI1189" s="61"/>
      <c r="AJ1189" s="61"/>
      <c r="AK1189" s="61"/>
      <c r="AL1189" s="61"/>
      <c r="AM1189" s="61"/>
      <c r="AN1189" s="61"/>
    </row>
    <row r="1190" spans="1:40" x14ac:dyDescent="0.25">
      <c r="A1190" s="39"/>
      <c r="B1190" s="32"/>
      <c r="C1190" s="104"/>
      <c r="D1190" s="103"/>
      <c r="E1190" s="104"/>
      <c r="L1190" s="61"/>
      <c r="M1190" s="63"/>
      <c r="N1190" s="61"/>
      <c r="P1190" s="63"/>
      <c r="R1190" s="62"/>
      <c r="S1190" s="60"/>
      <c r="T1190" s="60"/>
      <c r="U1190" s="61"/>
      <c r="V1190" s="61"/>
      <c r="W1190" s="61"/>
      <c r="X1190" s="61"/>
      <c r="Y1190" s="61"/>
      <c r="Z1190" s="61"/>
      <c r="AA1190" s="61"/>
      <c r="AB1190" s="61"/>
      <c r="AC1190" s="61"/>
      <c r="AD1190" s="61"/>
      <c r="AE1190" s="61"/>
      <c r="AF1190" s="61"/>
      <c r="AG1190" s="61"/>
      <c r="AH1190" s="61"/>
      <c r="AI1190" s="61"/>
      <c r="AJ1190" s="61"/>
      <c r="AK1190" s="61"/>
      <c r="AL1190" s="61"/>
      <c r="AM1190" s="61"/>
      <c r="AN1190" s="61"/>
    </row>
    <row r="1191" spans="1:40" x14ac:dyDescent="0.25">
      <c r="A1191" s="39"/>
      <c r="B1191" s="32"/>
      <c r="C1191" s="104"/>
      <c r="D1191" s="103"/>
      <c r="E1191" s="104"/>
      <c r="L1191" s="61"/>
      <c r="M1191" s="63"/>
      <c r="N1191" s="61"/>
      <c r="P1191" s="63"/>
      <c r="R1191" s="62"/>
      <c r="S1191" s="60"/>
      <c r="T1191" s="60"/>
      <c r="U1191" s="61"/>
      <c r="V1191" s="61"/>
      <c r="W1191" s="61"/>
      <c r="X1191" s="61"/>
      <c r="Y1191" s="61"/>
      <c r="Z1191" s="61"/>
      <c r="AA1191" s="61"/>
      <c r="AB1191" s="61"/>
      <c r="AC1191" s="61"/>
      <c r="AD1191" s="61"/>
      <c r="AE1191" s="61"/>
      <c r="AF1191" s="61"/>
      <c r="AG1191" s="61"/>
      <c r="AH1191" s="61"/>
      <c r="AI1191" s="61"/>
      <c r="AJ1191" s="61"/>
      <c r="AK1191" s="61"/>
      <c r="AL1191" s="61"/>
      <c r="AM1191" s="61"/>
      <c r="AN1191" s="61"/>
    </row>
    <row r="1192" spans="1:40" x14ac:dyDescent="0.25">
      <c r="A1192" s="39"/>
      <c r="B1192" s="32"/>
      <c r="C1192" s="104"/>
      <c r="D1192" s="103"/>
      <c r="E1192" s="104"/>
      <c r="L1192" s="61"/>
      <c r="M1192" s="63"/>
      <c r="N1192" s="61"/>
      <c r="P1192" s="63"/>
      <c r="R1192" s="62"/>
      <c r="S1192" s="60"/>
      <c r="T1192" s="60"/>
      <c r="U1192" s="61"/>
      <c r="V1192" s="61"/>
      <c r="W1192" s="61"/>
      <c r="X1192" s="61"/>
      <c r="Y1192" s="61"/>
      <c r="Z1192" s="61"/>
      <c r="AA1192" s="61"/>
      <c r="AB1192" s="61"/>
      <c r="AC1192" s="61"/>
      <c r="AD1192" s="61"/>
      <c r="AE1192" s="61"/>
      <c r="AF1192" s="61"/>
      <c r="AG1192" s="61"/>
      <c r="AH1192" s="61"/>
      <c r="AI1192" s="61"/>
      <c r="AJ1192" s="61"/>
      <c r="AK1192" s="61"/>
      <c r="AL1192" s="61"/>
      <c r="AM1192" s="61"/>
      <c r="AN1192" s="61"/>
    </row>
    <row r="1193" spans="1:40" x14ac:dyDescent="0.25">
      <c r="A1193" s="39"/>
      <c r="B1193" s="32"/>
      <c r="C1193" s="104"/>
      <c r="D1193" s="103"/>
      <c r="E1193" s="104"/>
      <c r="L1193" s="61"/>
      <c r="M1193" s="63"/>
      <c r="N1193" s="61"/>
      <c r="P1193" s="63"/>
      <c r="R1193" s="62"/>
      <c r="S1193" s="60"/>
      <c r="T1193" s="60"/>
      <c r="U1193" s="61"/>
      <c r="V1193" s="61"/>
      <c r="W1193" s="61"/>
      <c r="X1193" s="61"/>
      <c r="Y1193" s="61"/>
      <c r="Z1193" s="61"/>
      <c r="AA1193" s="61"/>
      <c r="AB1193" s="61"/>
      <c r="AC1193" s="61"/>
      <c r="AD1193" s="61"/>
      <c r="AE1193" s="61"/>
      <c r="AF1193" s="61"/>
      <c r="AG1193" s="61"/>
      <c r="AH1193" s="61"/>
      <c r="AI1193" s="61"/>
      <c r="AJ1193" s="61"/>
      <c r="AK1193" s="61"/>
      <c r="AL1193" s="61"/>
      <c r="AM1193" s="61"/>
      <c r="AN1193" s="61"/>
    </row>
    <row r="1194" spans="1:40" x14ac:dyDescent="0.25">
      <c r="A1194" s="39"/>
      <c r="B1194" s="32"/>
      <c r="C1194" s="104"/>
      <c r="D1194" s="103"/>
      <c r="E1194" s="104"/>
      <c r="L1194" s="61"/>
      <c r="M1194" s="63"/>
      <c r="N1194" s="61"/>
      <c r="P1194" s="63"/>
      <c r="R1194" s="62"/>
      <c r="S1194" s="60"/>
      <c r="T1194" s="60"/>
      <c r="U1194" s="61"/>
      <c r="V1194" s="61"/>
      <c r="W1194" s="61"/>
      <c r="X1194" s="61"/>
      <c r="Y1194" s="61"/>
      <c r="Z1194" s="61"/>
      <c r="AA1194" s="61"/>
      <c r="AB1194" s="61"/>
      <c r="AC1194" s="61"/>
      <c r="AD1194" s="61"/>
      <c r="AE1194" s="61"/>
      <c r="AF1194" s="61"/>
      <c r="AG1194" s="61"/>
      <c r="AH1194" s="61"/>
      <c r="AI1194" s="61"/>
      <c r="AJ1194" s="61"/>
      <c r="AK1194" s="61"/>
      <c r="AL1194" s="61"/>
      <c r="AM1194" s="61"/>
      <c r="AN1194" s="61"/>
    </row>
    <row r="1195" spans="1:40" x14ac:dyDescent="0.25">
      <c r="A1195" s="39"/>
      <c r="B1195" s="32"/>
      <c r="C1195" s="104"/>
      <c r="D1195" s="103"/>
      <c r="E1195" s="104"/>
      <c r="L1195" s="61"/>
      <c r="M1195" s="63"/>
      <c r="N1195" s="61"/>
      <c r="P1195" s="63"/>
      <c r="R1195" s="62"/>
      <c r="S1195" s="60"/>
      <c r="T1195" s="60"/>
      <c r="U1195" s="61"/>
      <c r="V1195" s="61"/>
      <c r="W1195" s="61"/>
      <c r="X1195" s="61"/>
      <c r="Y1195" s="61"/>
      <c r="Z1195" s="61"/>
      <c r="AA1195" s="61"/>
      <c r="AB1195" s="61"/>
      <c r="AC1195" s="61"/>
      <c r="AD1195" s="61"/>
      <c r="AE1195" s="61"/>
      <c r="AF1195" s="61"/>
      <c r="AG1195" s="61"/>
      <c r="AH1195" s="61"/>
      <c r="AI1195" s="61"/>
      <c r="AJ1195" s="61"/>
      <c r="AK1195" s="61"/>
      <c r="AL1195" s="61"/>
      <c r="AM1195" s="61"/>
      <c r="AN1195" s="61"/>
    </row>
    <row r="1196" spans="1:40" x14ac:dyDescent="0.25">
      <c r="A1196" s="83"/>
      <c r="B1196" s="32"/>
      <c r="C1196" s="104"/>
      <c r="D1196" s="103"/>
      <c r="E1196" s="104"/>
      <c r="L1196" s="61"/>
      <c r="M1196" s="63"/>
      <c r="N1196" s="61"/>
      <c r="P1196" s="63"/>
      <c r="R1196" s="62"/>
      <c r="S1196" s="60"/>
      <c r="T1196" s="60"/>
      <c r="U1196" s="61"/>
      <c r="V1196" s="61"/>
      <c r="W1196" s="61"/>
      <c r="X1196" s="61"/>
      <c r="Y1196" s="61"/>
      <c r="Z1196" s="61"/>
      <c r="AA1196" s="61"/>
      <c r="AB1196" s="61"/>
      <c r="AC1196" s="61"/>
      <c r="AD1196" s="61"/>
      <c r="AE1196" s="61"/>
      <c r="AF1196" s="61"/>
      <c r="AG1196" s="61"/>
      <c r="AH1196" s="61"/>
      <c r="AI1196" s="61"/>
      <c r="AJ1196" s="61"/>
      <c r="AK1196" s="61"/>
      <c r="AL1196" s="61"/>
      <c r="AM1196" s="61"/>
      <c r="AN1196" s="61"/>
    </row>
    <row r="1197" spans="1:40" x14ac:dyDescent="0.25">
      <c r="A1197" s="39"/>
      <c r="B1197" s="32"/>
      <c r="C1197" s="104"/>
      <c r="D1197" s="103"/>
      <c r="E1197" s="104"/>
      <c r="L1197" s="61"/>
      <c r="M1197" s="63"/>
      <c r="N1197" s="61"/>
      <c r="P1197" s="63"/>
      <c r="R1197" s="62"/>
      <c r="S1197" s="60"/>
      <c r="T1197" s="60"/>
      <c r="U1197" s="61"/>
      <c r="V1197" s="61"/>
      <c r="W1197" s="61"/>
      <c r="X1197" s="61"/>
      <c r="Y1197" s="61"/>
      <c r="Z1197" s="61"/>
      <c r="AA1197" s="61"/>
      <c r="AB1197" s="61"/>
      <c r="AC1197" s="61"/>
      <c r="AD1197" s="61"/>
      <c r="AE1197" s="61"/>
      <c r="AF1197" s="61"/>
      <c r="AG1197" s="61"/>
      <c r="AH1197" s="61"/>
      <c r="AI1197" s="61"/>
      <c r="AJ1197" s="61"/>
      <c r="AK1197" s="61"/>
      <c r="AL1197" s="61"/>
      <c r="AM1197" s="61"/>
      <c r="AN1197" s="61"/>
    </row>
    <row r="1198" spans="1:40" x14ac:dyDescent="0.25">
      <c r="A1198" s="39"/>
      <c r="B1198" s="32"/>
      <c r="C1198" s="104"/>
      <c r="D1198" s="103"/>
      <c r="E1198" s="104"/>
      <c r="L1198" s="61"/>
      <c r="M1198" s="63"/>
      <c r="N1198" s="61"/>
      <c r="P1198" s="63"/>
      <c r="R1198" s="62"/>
      <c r="S1198" s="60"/>
      <c r="T1198" s="60"/>
      <c r="U1198" s="61"/>
      <c r="V1198" s="61"/>
      <c r="W1198" s="61"/>
      <c r="X1198" s="61"/>
      <c r="Y1198" s="61"/>
      <c r="Z1198" s="61"/>
      <c r="AA1198" s="61"/>
      <c r="AB1198" s="61"/>
      <c r="AC1198" s="61"/>
      <c r="AD1198" s="61"/>
      <c r="AE1198" s="61"/>
      <c r="AF1198" s="61"/>
      <c r="AG1198" s="61"/>
      <c r="AH1198" s="61"/>
      <c r="AI1198" s="61"/>
      <c r="AJ1198" s="61"/>
      <c r="AK1198" s="61"/>
      <c r="AL1198" s="61"/>
      <c r="AM1198" s="61"/>
      <c r="AN1198" s="61"/>
    </row>
    <row r="1199" spans="1:40" x14ac:dyDescent="0.25">
      <c r="A1199" s="83"/>
      <c r="B1199" s="32"/>
      <c r="C1199" s="104"/>
      <c r="D1199" s="103"/>
      <c r="E1199" s="104"/>
      <c r="L1199" s="61"/>
      <c r="M1199" s="63"/>
      <c r="N1199" s="61"/>
      <c r="P1199" s="63"/>
      <c r="R1199" s="62"/>
      <c r="S1199" s="60"/>
      <c r="T1199" s="60"/>
      <c r="U1199" s="61"/>
      <c r="V1199" s="61"/>
      <c r="W1199" s="61"/>
      <c r="X1199" s="61"/>
      <c r="Y1199" s="61"/>
      <c r="Z1199" s="61"/>
      <c r="AA1199" s="61"/>
      <c r="AB1199" s="61"/>
      <c r="AC1199" s="61"/>
      <c r="AD1199" s="61"/>
      <c r="AE1199" s="61"/>
      <c r="AF1199" s="61"/>
      <c r="AG1199" s="61"/>
      <c r="AH1199" s="61"/>
      <c r="AI1199" s="61"/>
      <c r="AJ1199" s="61"/>
      <c r="AK1199" s="61"/>
      <c r="AL1199" s="61"/>
      <c r="AM1199" s="61"/>
      <c r="AN1199" s="61"/>
    </row>
    <row r="1200" spans="1:40" x14ac:dyDescent="0.25">
      <c r="A1200" s="39"/>
      <c r="B1200" s="32"/>
      <c r="C1200" s="104"/>
      <c r="D1200" s="103"/>
      <c r="E1200" s="104"/>
      <c r="L1200" s="61"/>
      <c r="M1200" s="63"/>
      <c r="N1200" s="61"/>
      <c r="P1200" s="63"/>
      <c r="R1200" s="62"/>
      <c r="S1200" s="60"/>
      <c r="T1200" s="60"/>
      <c r="U1200" s="61"/>
      <c r="V1200" s="61"/>
      <c r="W1200" s="61"/>
      <c r="X1200" s="61"/>
      <c r="Y1200" s="61"/>
      <c r="Z1200" s="61"/>
      <c r="AA1200" s="61"/>
      <c r="AB1200" s="61"/>
      <c r="AC1200" s="61"/>
      <c r="AD1200" s="61"/>
      <c r="AE1200" s="61"/>
      <c r="AF1200" s="61"/>
      <c r="AG1200" s="61"/>
      <c r="AH1200" s="61"/>
      <c r="AI1200" s="61"/>
      <c r="AJ1200" s="61"/>
      <c r="AK1200" s="61"/>
      <c r="AL1200" s="61"/>
      <c r="AM1200" s="61"/>
      <c r="AN1200" s="61"/>
    </row>
    <row r="1201" spans="1:40" x14ac:dyDescent="0.25">
      <c r="A1201" s="39"/>
      <c r="B1201" s="32"/>
      <c r="C1201" s="104"/>
      <c r="D1201" s="103"/>
      <c r="E1201" s="104"/>
      <c r="L1201" s="61"/>
      <c r="M1201" s="63"/>
      <c r="N1201" s="61"/>
      <c r="P1201" s="63"/>
      <c r="R1201" s="62"/>
      <c r="S1201" s="60"/>
      <c r="T1201" s="60"/>
      <c r="U1201" s="61"/>
      <c r="V1201" s="61"/>
      <c r="W1201" s="61"/>
      <c r="X1201" s="61"/>
      <c r="Y1201" s="61"/>
      <c r="Z1201" s="61"/>
      <c r="AA1201" s="61"/>
      <c r="AB1201" s="61"/>
      <c r="AC1201" s="61"/>
      <c r="AD1201" s="61"/>
      <c r="AE1201" s="61"/>
      <c r="AF1201" s="61"/>
      <c r="AG1201" s="61"/>
      <c r="AH1201" s="61"/>
      <c r="AI1201" s="61"/>
      <c r="AJ1201" s="61"/>
      <c r="AK1201" s="61"/>
      <c r="AL1201" s="61"/>
      <c r="AM1201" s="61"/>
      <c r="AN1201" s="61"/>
    </row>
    <row r="1202" spans="1:40" x14ac:dyDescent="0.25">
      <c r="A1202" s="39"/>
      <c r="B1202" s="32"/>
      <c r="C1202" s="104"/>
      <c r="D1202" s="103"/>
      <c r="E1202" s="104"/>
      <c r="L1202" s="61"/>
      <c r="M1202" s="63"/>
      <c r="N1202" s="61"/>
      <c r="P1202" s="63"/>
      <c r="R1202" s="62"/>
      <c r="S1202" s="60"/>
      <c r="T1202" s="60"/>
      <c r="U1202" s="61"/>
      <c r="V1202" s="61"/>
      <c r="W1202" s="61"/>
      <c r="X1202" s="61"/>
      <c r="Y1202" s="61"/>
      <c r="Z1202" s="61"/>
      <c r="AA1202" s="61"/>
      <c r="AB1202" s="61"/>
      <c r="AC1202" s="61"/>
      <c r="AD1202" s="61"/>
      <c r="AE1202" s="61"/>
      <c r="AF1202" s="61"/>
      <c r="AG1202" s="61"/>
      <c r="AH1202" s="61"/>
      <c r="AI1202" s="61"/>
      <c r="AJ1202" s="61"/>
      <c r="AK1202" s="61"/>
      <c r="AL1202" s="61"/>
      <c r="AM1202" s="61"/>
      <c r="AN1202" s="61"/>
    </row>
    <row r="1203" spans="1:40" x14ac:dyDescent="0.25">
      <c r="A1203" s="39"/>
      <c r="B1203" s="32"/>
      <c r="C1203" s="104"/>
      <c r="D1203" s="103"/>
      <c r="E1203" s="104"/>
      <c r="L1203" s="61"/>
      <c r="M1203" s="63"/>
      <c r="N1203" s="61"/>
      <c r="P1203" s="63"/>
      <c r="R1203" s="62"/>
      <c r="S1203" s="60"/>
      <c r="T1203" s="60"/>
      <c r="U1203" s="61"/>
      <c r="V1203" s="61"/>
      <c r="W1203" s="61"/>
      <c r="X1203" s="61"/>
      <c r="Y1203" s="61"/>
      <c r="Z1203" s="61"/>
      <c r="AA1203" s="61"/>
      <c r="AB1203" s="61"/>
      <c r="AC1203" s="61"/>
      <c r="AD1203" s="61"/>
      <c r="AE1203" s="61"/>
      <c r="AF1203" s="61"/>
      <c r="AG1203" s="61"/>
      <c r="AH1203" s="61"/>
      <c r="AI1203" s="61"/>
      <c r="AJ1203" s="61"/>
      <c r="AK1203" s="61"/>
      <c r="AL1203" s="61"/>
      <c r="AM1203" s="61"/>
      <c r="AN1203" s="61"/>
    </row>
    <row r="1204" spans="1:40" x14ac:dyDescent="0.25">
      <c r="A1204" s="39"/>
      <c r="B1204" s="32"/>
      <c r="C1204" s="104"/>
      <c r="D1204" s="103"/>
      <c r="E1204" s="104"/>
      <c r="L1204" s="61"/>
      <c r="M1204" s="63"/>
      <c r="N1204" s="61"/>
      <c r="P1204" s="63"/>
      <c r="R1204" s="62"/>
      <c r="S1204" s="60"/>
      <c r="T1204" s="60"/>
      <c r="U1204" s="61"/>
      <c r="V1204" s="61"/>
      <c r="W1204" s="61"/>
      <c r="X1204" s="61"/>
      <c r="Y1204" s="61"/>
      <c r="Z1204" s="61"/>
      <c r="AA1204" s="61"/>
      <c r="AB1204" s="61"/>
      <c r="AC1204" s="61"/>
      <c r="AD1204" s="61"/>
      <c r="AE1204" s="61"/>
      <c r="AF1204" s="61"/>
      <c r="AG1204" s="61"/>
      <c r="AH1204" s="61"/>
      <c r="AI1204" s="61"/>
      <c r="AJ1204" s="61"/>
      <c r="AK1204" s="61"/>
      <c r="AL1204" s="61"/>
      <c r="AM1204" s="61"/>
      <c r="AN1204" s="61"/>
    </row>
    <row r="1205" spans="1:40" x14ac:dyDescent="0.25">
      <c r="A1205" s="34"/>
      <c r="B1205" s="32"/>
      <c r="C1205" s="104"/>
      <c r="D1205" s="103"/>
      <c r="E1205" s="104"/>
      <c r="G1205" s="36"/>
      <c r="L1205" s="61"/>
      <c r="M1205" s="63"/>
      <c r="N1205" s="61"/>
      <c r="P1205" s="63"/>
      <c r="R1205" s="62"/>
      <c r="S1205" s="60"/>
      <c r="T1205" s="60"/>
      <c r="U1205" s="61"/>
      <c r="V1205" s="61"/>
      <c r="W1205" s="61"/>
      <c r="X1205" s="61"/>
      <c r="Y1205" s="61"/>
      <c r="Z1205" s="61"/>
      <c r="AA1205" s="61"/>
      <c r="AB1205" s="61"/>
      <c r="AC1205" s="61"/>
      <c r="AD1205" s="61"/>
      <c r="AE1205" s="61"/>
      <c r="AF1205" s="61"/>
      <c r="AG1205" s="61"/>
      <c r="AH1205" s="61"/>
      <c r="AI1205" s="61"/>
      <c r="AJ1205" s="61"/>
      <c r="AK1205" s="61"/>
      <c r="AL1205" s="61"/>
      <c r="AM1205" s="61"/>
      <c r="AN1205" s="61"/>
    </row>
    <row r="1206" spans="1:40" x14ac:dyDescent="0.25">
      <c r="A1206" s="39"/>
      <c r="B1206" s="32"/>
      <c r="C1206" s="104"/>
      <c r="D1206" s="103"/>
      <c r="E1206" s="104"/>
      <c r="L1206" s="105"/>
      <c r="M1206" s="108"/>
      <c r="N1206" s="61"/>
      <c r="P1206" s="63"/>
      <c r="R1206" s="62"/>
      <c r="S1206" s="60"/>
      <c r="T1206" s="60"/>
      <c r="U1206" s="61"/>
      <c r="V1206" s="61"/>
      <c r="W1206" s="61"/>
      <c r="X1206" s="61"/>
      <c r="Y1206" s="61"/>
      <c r="Z1206" s="61"/>
      <c r="AA1206" s="61"/>
      <c r="AB1206" s="61"/>
      <c r="AC1206" s="61"/>
      <c r="AD1206" s="61"/>
      <c r="AE1206" s="61"/>
      <c r="AF1206" s="61"/>
      <c r="AG1206" s="61"/>
      <c r="AH1206" s="61"/>
      <c r="AI1206" s="61"/>
      <c r="AJ1206" s="61"/>
      <c r="AK1206" s="61"/>
      <c r="AL1206" s="61"/>
      <c r="AM1206" s="61"/>
      <c r="AN1206" s="61"/>
    </row>
    <row r="1207" spans="1:40" x14ac:dyDescent="0.25">
      <c r="A1207" s="39"/>
      <c r="B1207" s="32"/>
      <c r="C1207" s="104"/>
      <c r="D1207" s="103"/>
      <c r="E1207" s="104"/>
      <c r="L1207" s="61"/>
      <c r="M1207" s="63"/>
      <c r="N1207" s="61"/>
      <c r="P1207" s="63"/>
      <c r="R1207" s="62"/>
      <c r="S1207" s="60"/>
      <c r="T1207" s="60"/>
      <c r="U1207" s="61"/>
      <c r="V1207" s="61"/>
      <c r="W1207" s="61"/>
      <c r="X1207" s="61"/>
      <c r="Y1207" s="61"/>
      <c r="Z1207" s="61"/>
      <c r="AA1207" s="61"/>
      <c r="AB1207" s="61"/>
      <c r="AC1207" s="61"/>
      <c r="AD1207" s="61"/>
      <c r="AE1207" s="61"/>
      <c r="AF1207" s="61"/>
      <c r="AG1207" s="61"/>
      <c r="AH1207" s="61"/>
      <c r="AI1207" s="61"/>
      <c r="AJ1207" s="61"/>
      <c r="AK1207" s="61"/>
      <c r="AL1207" s="61"/>
      <c r="AM1207" s="61"/>
      <c r="AN1207" s="61"/>
    </row>
    <row r="1208" spans="1:40" x14ac:dyDescent="0.25">
      <c r="A1208" s="39"/>
      <c r="B1208" s="32"/>
      <c r="C1208" s="104"/>
      <c r="D1208" s="103"/>
      <c r="E1208" s="104"/>
      <c r="L1208" s="61"/>
      <c r="M1208" s="63"/>
      <c r="N1208" s="61"/>
      <c r="P1208" s="63"/>
      <c r="R1208" s="62"/>
      <c r="S1208" s="60"/>
      <c r="T1208" s="60"/>
      <c r="U1208" s="61"/>
      <c r="V1208" s="61"/>
      <c r="W1208" s="61"/>
      <c r="X1208" s="61"/>
      <c r="Y1208" s="61"/>
      <c r="Z1208" s="61"/>
      <c r="AA1208" s="61"/>
      <c r="AB1208" s="61"/>
      <c r="AC1208" s="61"/>
      <c r="AD1208" s="61"/>
      <c r="AE1208" s="61"/>
      <c r="AF1208" s="61"/>
      <c r="AG1208" s="61"/>
      <c r="AH1208" s="61"/>
      <c r="AI1208" s="61"/>
      <c r="AJ1208" s="61"/>
      <c r="AK1208" s="61"/>
      <c r="AL1208" s="61"/>
      <c r="AM1208" s="61"/>
      <c r="AN1208" s="61"/>
    </row>
    <row r="1209" spans="1:40" x14ac:dyDescent="0.25">
      <c r="A1209" s="39"/>
      <c r="B1209" s="32"/>
      <c r="C1209" s="104"/>
      <c r="D1209" s="103"/>
      <c r="E1209" s="104"/>
      <c r="L1209" s="61"/>
      <c r="M1209" s="63"/>
      <c r="N1209" s="61"/>
      <c r="P1209" s="63"/>
      <c r="R1209" s="62"/>
      <c r="S1209" s="60"/>
      <c r="T1209" s="60"/>
      <c r="U1209" s="61"/>
      <c r="V1209" s="61"/>
      <c r="W1209" s="61"/>
      <c r="X1209" s="61"/>
      <c r="Y1209" s="61"/>
      <c r="Z1209" s="61"/>
      <c r="AA1209" s="61"/>
      <c r="AB1209" s="61"/>
      <c r="AC1209" s="61"/>
      <c r="AD1209" s="61"/>
      <c r="AE1209" s="61"/>
      <c r="AF1209" s="61"/>
      <c r="AG1209" s="61"/>
      <c r="AH1209" s="61"/>
      <c r="AI1209" s="61"/>
      <c r="AJ1209" s="61"/>
      <c r="AK1209" s="61"/>
      <c r="AL1209" s="61"/>
      <c r="AM1209" s="61"/>
      <c r="AN1209" s="61"/>
    </row>
    <row r="1210" spans="1:40" x14ac:dyDescent="0.25">
      <c r="A1210" s="39"/>
      <c r="B1210" s="32"/>
      <c r="C1210" s="104"/>
      <c r="D1210" s="103"/>
      <c r="E1210" s="104"/>
      <c r="L1210" s="61"/>
      <c r="M1210" s="63"/>
      <c r="N1210" s="61"/>
      <c r="P1210" s="63"/>
      <c r="R1210" s="62"/>
      <c r="S1210" s="60"/>
      <c r="T1210" s="60"/>
      <c r="U1210" s="61"/>
      <c r="V1210" s="61"/>
      <c r="W1210" s="61"/>
      <c r="X1210" s="61"/>
      <c r="Y1210" s="61"/>
      <c r="Z1210" s="61"/>
      <c r="AA1210" s="61"/>
      <c r="AB1210" s="61"/>
      <c r="AC1210" s="61"/>
      <c r="AD1210" s="61"/>
      <c r="AE1210" s="61"/>
      <c r="AF1210" s="61"/>
      <c r="AG1210" s="61"/>
      <c r="AH1210" s="61"/>
      <c r="AI1210" s="61"/>
      <c r="AJ1210" s="61"/>
      <c r="AK1210" s="61"/>
      <c r="AL1210" s="61"/>
      <c r="AM1210" s="61"/>
      <c r="AN1210" s="61"/>
    </row>
    <row r="1211" spans="1:40" x14ac:dyDescent="0.25">
      <c r="A1211" s="39"/>
      <c r="B1211" s="32"/>
      <c r="C1211" s="104"/>
      <c r="D1211" s="103"/>
      <c r="E1211" s="104"/>
      <c r="L1211" s="61"/>
      <c r="M1211" s="63"/>
      <c r="N1211" s="61"/>
      <c r="P1211" s="63"/>
      <c r="R1211" s="62"/>
      <c r="S1211" s="60"/>
      <c r="T1211" s="60"/>
      <c r="U1211" s="61"/>
      <c r="V1211" s="61"/>
      <c r="W1211" s="61"/>
      <c r="X1211" s="61"/>
      <c r="Y1211" s="61"/>
      <c r="Z1211" s="61"/>
      <c r="AA1211" s="61"/>
      <c r="AB1211" s="61"/>
      <c r="AC1211" s="61"/>
      <c r="AD1211" s="61"/>
      <c r="AE1211" s="61"/>
      <c r="AF1211" s="61"/>
      <c r="AG1211" s="61"/>
      <c r="AH1211" s="61"/>
      <c r="AI1211" s="61"/>
      <c r="AJ1211" s="61"/>
      <c r="AK1211" s="61"/>
      <c r="AL1211" s="61"/>
      <c r="AM1211" s="61"/>
      <c r="AN1211" s="61"/>
    </row>
    <row r="1212" spans="1:40" x14ac:dyDescent="0.25">
      <c r="A1212" s="39"/>
      <c r="B1212" s="32"/>
      <c r="C1212" s="104"/>
      <c r="D1212" s="103"/>
      <c r="E1212" s="104"/>
      <c r="L1212" s="61"/>
      <c r="M1212" s="63"/>
      <c r="N1212" s="61"/>
      <c r="P1212" s="63"/>
      <c r="R1212" s="62"/>
      <c r="S1212" s="60"/>
      <c r="T1212" s="60"/>
      <c r="U1212" s="61"/>
      <c r="V1212" s="61"/>
      <c r="W1212" s="61"/>
      <c r="X1212" s="61"/>
      <c r="Y1212" s="61"/>
      <c r="Z1212" s="61"/>
      <c r="AA1212" s="61"/>
      <c r="AB1212" s="61"/>
      <c r="AC1212" s="61"/>
      <c r="AD1212" s="61"/>
      <c r="AE1212" s="61"/>
      <c r="AF1212" s="61"/>
      <c r="AG1212" s="61"/>
      <c r="AH1212" s="61"/>
      <c r="AI1212" s="61"/>
      <c r="AJ1212" s="61"/>
      <c r="AK1212" s="61"/>
      <c r="AL1212" s="61"/>
      <c r="AM1212" s="61"/>
      <c r="AN1212" s="61"/>
    </row>
    <row r="1213" spans="1:40" x14ac:dyDescent="0.25">
      <c r="A1213" s="39"/>
      <c r="B1213" s="32"/>
      <c r="C1213" s="104"/>
      <c r="D1213" s="103"/>
      <c r="E1213" s="104"/>
      <c r="L1213" s="61"/>
      <c r="M1213" s="63"/>
      <c r="N1213" s="62"/>
      <c r="P1213" s="63"/>
      <c r="R1213" s="62"/>
      <c r="S1213" s="60"/>
      <c r="T1213" s="60"/>
      <c r="U1213" s="61"/>
      <c r="V1213" s="61"/>
      <c r="W1213" s="61"/>
      <c r="X1213" s="61"/>
      <c r="Y1213" s="61"/>
      <c r="Z1213" s="61"/>
      <c r="AA1213" s="61"/>
      <c r="AB1213" s="61"/>
      <c r="AC1213" s="61"/>
      <c r="AD1213" s="61"/>
      <c r="AE1213" s="61"/>
      <c r="AF1213" s="61"/>
      <c r="AG1213" s="61"/>
      <c r="AH1213" s="61"/>
      <c r="AI1213" s="61"/>
      <c r="AJ1213" s="61"/>
      <c r="AK1213" s="61"/>
      <c r="AL1213" s="61"/>
      <c r="AM1213" s="61"/>
      <c r="AN1213" s="61"/>
    </row>
    <row r="1214" spans="1:40" x14ac:dyDescent="0.25">
      <c r="A1214" s="39"/>
      <c r="B1214" s="32"/>
      <c r="C1214" s="104"/>
      <c r="D1214" s="103"/>
      <c r="E1214" s="104"/>
      <c r="L1214" s="61"/>
      <c r="M1214" s="63"/>
      <c r="N1214" s="61"/>
      <c r="P1214" s="63"/>
      <c r="R1214" s="62"/>
      <c r="S1214" s="60"/>
      <c r="T1214" s="60"/>
      <c r="U1214" s="61"/>
      <c r="V1214" s="61"/>
      <c r="W1214" s="61"/>
      <c r="X1214" s="61"/>
      <c r="Y1214" s="61"/>
      <c r="Z1214" s="61"/>
      <c r="AA1214" s="61"/>
      <c r="AB1214" s="61"/>
      <c r="AC1214" s="61"/>
      <c r="AD1214" s="61"/>
      <c r="AE1214" s="61"/>
      <c r="AF1214" s="61"/>
      <c r="AG1214" s="61"/>
      <c r="AH1214" s="61"/>
      <c r="AI1214" s="61"/>
      <c r="AJ1214" s="61"/>
      <c r="AK1214" s="61"/>
      <c r="AL1214" s="61"/>
      <c r="AM1214" s="61"/>
      <c r="AN1214" s="61"/>
    </row>
    <row r="1215" spans="1:40" x14ac:dyDescent="0.25">
      <c r="A1215" s="39"/>
      <c r="B1215" s="32"/>
      <c r="C1215" s="104"/>
      <c r="D1215" s="103"/>
      <c r="E1215" s="104"/>
      <c r="L1215" s="61"/>
      <c r="M1215" s="63"/>
      <c r="N1215" s="61"/>
      <c r="P1215" s="63"/>
      <c r="R1215" s="62"/>
      <c r="S1215" s="60"/>
      <c r="T1215" s="60"/>
      <c r="U1215" s="61"/>
      <c r="V1215" s="61"/>
      <c r="W1215" s="61"/>
      <c r="X1215" s="61"/>
      <c r="Y1215" s="61"/>
      <c r="Z1215" s="61"/>
      <c r="AA1215" s="61"/>
      <c r="AB1215" s="61"/>
      <c r="AC1215" s="61"/>
      <c r="AD1215" s="61"/>
      <c r="AE1215" s="61"/>
      <c r="AF1215" s="61"/>
      <c r="AG1215" s="61"/>
      <c r="AH1215" s="61"/>
      <c r="AI1215" s="61"/>
      <c r="AJ1215" s="61"/>
      <c r="AK1215" s="61"/>
      <c r="AL1215" s="61"/>
      <c r="AM1215" s="61"/>
      <c r="AN1215" s="61"/>
    </row>
    <row r="1216" spans="1:40" x14ac:dyDescent="0.25">
      <c r="A1216" s="34"/>
      <c r="B1216" s="32"/>
      <c r="C1216" s="104"/>
      <c r="D1216" s="103"/>
      <c r="E1216" s="104"/>
      <c r="L1216" s="61"/>
      <c r="M1216" s="63"/>
      <c r="N1216" s="61"/>
      <c r="P1216" s="63"/>
      <c r="R1216" s="62"/>
      <c r="S1216" s="60"/>
      <c r="T1216" s="60"/>
      <c r="U1216" s="61"/>
      <c r="V1216" s="61"/>
      <c r="W1216" s="61"/>
      <c r="X1216" s="61"/>
      <c r="Y1216" s="61"/>
      <c r="Z1216" s="61"/>
      <c r="AA1216" s="61"/>
      <c r="AB1216" s="61"/>
      <c r="AC1216" s="61"/>
      <c r="AD1216" s="61"/>
      <c r="AE1216" s="61"/>
      <c r="AF1216" s="61"/>
      <c r="AG1216" s="61"/>
      <c r="AH1216" s="61"/>
      <c r="AI1216" s="61"/>
      <c r="AJ1216" s="61"/>
      <c r="AK1216" s="61"/>
      <c r="AL1216" s="61"/>
      <c r="AM1216" s="61"/>
      <c r="AN1216" s="61"/>
    </row>
    <row r="1217" spans="1:40" x14ac:dyDescent="0.25">
      <c r="A1217" s="34"/>
      <c r="B1217" s="32"/>
      <c r="C1217" s="104"/>
      <c r="D1217" s="103"/>
      <c r="E1217" s="104"/>
      <c r="L1217" s="61"/>
      <c r="M1217" s="63"/>
      <c r="N1217" s="61"/>
      <c r="P1217" s="63"/>
      <c r="R1217" s="62"/>
      <c r="S1217" s="60"/>
      <c r="T1217" s="60"/>
      <c r="U1217" s="61"/>
      <c r="V1217" s="61"/>
      <c r="W1217" s="61"/>
      <c r="X1217" s="61"/>
      <c r="Y1217" s="61"/>
      <c r="Z1217" s="61"/>
      <c r="AA1217" s="61"/>
      <c r="AB1217" s="61"/>
      <c r="AC1217" s="61"/>
      <c r="AD1217" s="61"/>
      <c r="AE1217" s="61"/>
      <c r="AF1217" s="61"/>
      <c r="AG1217" s="61"/>
      <c r="AH1217" s="61"/>
      <c r="AI1217" s="61"/>
      <c r="AJ1217" s="61"/>
      <c r="AK1217" s="61"/>
      <c r="AL1217" s="61"/>
      <c r="AM1217" s="61"/>
      <c r="AN1217" s="61"/>
    </row>
    <row r="1218" spans="1:40" x14ac:dyDescent="0.25">
      <c r="A1218" s="34"/>
      <c r="B1218" s="32"/>
      <c r="C1218" s="104"/>
      <c r="D1218" s="103"/>
      <c r="E1218" s="104"/>
      <c r="L1218" s="61"/>
      <c r="M1218" s="63"/>
      <c r="N1218" s="61"/>
      <c r="P1218" s="63"/>
      <c r="R1218" s="62"/>
      <c r="S1218" s="60"/>
      <c r="T1218" s="60"/>
      <c r="U1218" s="61"/>
      <c r="V1218" s="61"/>
      <c r="W1218" s="61"/>
      <c r="X1218" s="61"/>
      <c r="Y1218" s="61"/>
      <c r="Z1218" s="61"/>
      <c r="AA1218" s="61"/>
      <c r="AB1218" s="61"/>
      <c r="AC1218" s="61"/>
      <c r="AD1218" s="61"/>
      <c r="AE1218" s="61"/>
      <c r="AF1218" s="61"/>
      <c r="AG1218" s="61"/>
      <c r="AH1218" s="61"/>
      <c r="AI1218" s="61"/>
      <c r="AJ1218" s="61"/>
      <c r="AK1218" s="61"/>
      <c r="AL1218" s="61"/>
      <c r="AM1218" s="61"/>
      <c r="AN1218" s="61"/>
    </row>
    <row r="1219" spans="1:40" x14ac:dyDescent="0.25">
      <c r="A1219" s="34"/>
      <c r="B1219" s="32"/>
      <c r="C1219" s="104"/>
      <c r="D1219" s="103"/>
      <c r="E1219" s="104"/>
      <c r="L1219" s="61"/>
      <c r="M1219" s="63"/>
      <c r="N1219" s="61"/>
      <c r="P1219" s="63"/>
      <c r="R1219" s="62"/>
      <c r="S1219" s="60"/>
      <c r="T1219" s="60"/>
      <c r="U1219" s="61"/>
      <c r="V1219" s="61"/>
      <c r="W1219" s="61"/>
      <c r="X1219" s="61"/>
      <c r="Y1219" s="61"/>
      <c r="Z1219" s="61"/>
      <c r="AA1219" s="61"/>
      <c r="AB1219" s="61"/>
      <c r="AC1219" s="61"/>
      <c r="AD1219" s="61"/>
      <c r="AE1219" s="61"/>
      <c r="AF1219" s="61"/>
      <c r="AG1219" s="61"/>
      <c r="AH1219" s="61"/>
      <c r="AI1219" s="61"/>
      <c r="AJ1219" s="61"/>
      <c r="AK1219" s="61"/>
      <c r="AL1219" s="61"/>
      <c r="AM1219" s="61"/>
      <c r="AN1219" s="61"/>
    </row>
    <row r="1220" spans="1:40" x14ac:dyDescent="0.25">
      <c r="A1220" s="34"/>
      <c r="B1220" s="32"/>
      <c r="C1220" s="104"/>
      <c r="D1220" s="103"/>
      <c r="E1220" s="104"/>
      <c r="L1220" s="61"/>
      <c r="M1220" s="63"/>
      <c r="N1220" s="61"/>
      <c r="P1220" s="63"/>
      <c r="R1220" s="62"/>
      <c r="S1220" s="60"/>
      <c r="T1220" s="60"/>
      <c r="U1220" s="61"/>
      <c r="V1220" s="61"/>
      <c r="W1220" s="61"/>
      <c r="X1220" s="61"/>
      <c r="Y1220" s="61"/>
      <c r="Z1220" s="61"/>
      <c r="AA1220" s="61"/>
      <c r="AB1220" s="61"/>
      <c r="AC1220" s="61"/>
      <c r="AD1220" s="61"/>
      <c r="AE1220" s="61"/>
      <c r="AF1220" s="61"/>
      <c r="AG1220" s="61"/>
      <c r="AH1220" s="61"/>
      <c r="AI1220" s="61"/>
      <c r="AJ1220" s="61"/>
      <c r="AK1220" s="61"/>
      <c r="AL1220" s="61"/>
      <c r="AM1220" s="61"/>
      <c r="AN1220" s="61"/>
    </row>
    <row r="1221" spans="1:40" x14ac:dyDescent="0.25">
      <c r="A1221" s="34"/>
      <c r="B1221" s="32"/>
      <c r="C1221" s="104"/>
      <c r="D1221" s="103"/>
      <c r="E1221" s="104"/>
      <c r="L1221" s="61"/>
      <c r="M1221" s="63"/>
      <c r="N1221" s="61"/>
      <c r="P1221" s="63"/>
      <c r="R1221" s="62"/>
      <c r="S1221" s="60"/>
      <c r="T1221" s="60"/>
      <c r="U1221" s="61"/>
      <c r="V1221" s="61"/>
      <c r="W1221" s="61"/>
      <c r="X1221" s="61"/>
      <c r="Y1221" s="61"/>
      <c r="Z1221" s="61"/>
      <c r="AA1221" s="61"/>
      <c r="AB1221" s="61"/>
      <c r="AC1221" s="61"/>
      <c r="AD1221" s="61"/>
      <c r="AE1221" s="61"/>
      <c r="AF1221" s="61"/>
      <c r="AG1221" s="61"/>
      <c r="AH1221" s="61"/>
      <c r="AI1221" s="61"/>
      <c r="AJ1221" s="61"/>
      <c r="AK1221" s="61"/>
      <c r="AL1221" s="61"/>
      <c r="AM1221" s="61"/>
      <c r="AN1221" s="61"/>
    </row>
    <row r="1222" spans="1:40" x14ac:dyDescent="0.25">
      <c r="A1222" s="34"/>
      <c r="B1222" s="32"/>
      <c r="C1222" s="104"/>
      <c r="D1222" s="103"/>
      <c r="E1222" s="104"/>
      <c r="L1222" s="61"/>
      <c r="M1222" s="63"/>
      <c r="N1222" s="61"/>
      <c r="P1222" s="63"/>
      <c r="R1222" s="62"/>
      <c r="S1222" s="60"/>
      <c r="T1222" s="60"/>
      <c r="U1222" s="61"/>
      <c r="V1222" s="61"/>
      <c r="W1222" s="61"/>
      <c r="X1222" s="61"/>
      <c r="Y1222" s="61"/>
      <c r="Z1222" s="61"/>
      <c r="AA1222" s="61"/>
      <c r="AB1222" s="61"/>
      <c r="AC1222" s="61"/>
      <c r="AD1222" s="61"/>
      <c r="AE1222" s="61"/>
      <c r="AF1222" s="61"/>
      <c r="AG1222" s="61"/>
      <c r="AH1222" s="61"/>
      <c r="AI1222" s="61"/>
      <c r="AJ1222" s="61"/>
      <c r="AK1222" s="61"/>
      <c r="AL1222" s="61"/>
      <c r="AM1222" s="61"/>
      <c r="AN1222" s="61"/>
    </row>
    <row r="1223" spans="1:40" x14ac:dyDescent="0.25">
      <c r="A1223" s="34"/>
      <c r="B1223" s="32"/>
      <c r="C1223" s="104"/>
      <c r="D1223" s="103"/>
      <c r="E1223" s="104"/>
      <c r="L1223" s="61"/>
      <c r="M1223" s="63"/>
      <c r="N1223" s="61"/>
      <c r="P1223" s="63"/>
      <c r="R1223" s="62"/>
      <c r="S1223" s="60"/>
      <c r="T1223" s="60"/>
      <c r="U1223" s="61"/>
      <c r="V1223" s="61"/>
      <c r="W1223" s="61"/>
      <c r="X1223" s="61"/>
      <c r="Y1223" s="61"/>
      <c r="Z1223" s="61"/>
      <c r="AA1223" s="61"/>
      <c r="AB1223" s="61"/>
      <c r="AC1223" s="61"/>
      <c r="AD1223" s="61"/>
      <c r="AE1223" s="61"/>
      <c r="AF1223" s="61"/>
      <c r="AG1223" s="61"/>
      <c r="AH1223" s="61"/>
      <c r="AI1223" s="61"/>
      <c r="AJ1223" s="61"/>
      <c r="AK1223" s="61"/>
      <c r="AL1223" s="61"/>
      <c r="AM1223" s="61"/>
      <c r="AN1223" s="61"/>
    </row>
    <row r="1224" spans="1:40" x14ac:dyDescent="0.25">
      <c r="A1224" s="34"/>
      <c r="B1224" s="32"/>
      <c r="C1224" s="104"/>
      <c r="D1224" s="103"/>
      <c r="E1224" s="104"/>
      <c r="L1224" s="61"/>
      <c r="M1224" s="63"/>
      <c r="N1224" s="61"/>
      <c r="P1224" s="63"/>
      <c r="R1224" s="62"/>
      <c r="S1224" s="60"/>
      <c r="T1224" s="60"/>
      <c r="U1224" s="61"/>
      <c r="V1224" s="61"/>
      <c r="W1224" s="61"/>
      <c r="X1224" s="61"/>
      <c r="Y1224" s="61"/>
      <c r="Z1224" s="61"/>
      <c r="AA1224" s="61"/>
      <c r="AB1224" s="61"/>
      <c r="AC1224" s="61"/>
      <c r="AD1224" s="61"/>
      <c r="AE1224" s="61"/>
      <c r="AF1224" s="61"/>
      <c r="AG1224" s="61"/>
      <c r="AH1224" s="61"/>
      <c r="AI1224" s="61"/>
      <c r="AJ1224" s="61"/>
      <c r="AK1224" s="61"/>
      <c r="AL1224" s="61"/>
      <c r="AM1224" s="61"/>
      <c r="AN1224" s="61"/>
    </row>
    <row r="1225" spans="1:40" x14ac:dyDescent="0.25">
      <c r="A1225" s="34"/>
      <c r="B1225" s="32"/>
      <c r="C1225" s="104"/>
      <c r="D1225" s="103"/>
      <c r="E1225" s="104"/>
      <c r="L1225" s="61"/>
      <c r="M1225" s="63"/>
      <c r="N1225" s="61"/>
      <c r="P1225" s="63"/>
      <c r="R1225" s="62"/>
      <c r="S1225" s="60"/>
      <c r="T1225" s="60"/>
      <c r="U1225" s="61"/>
      <c r="V1225" s="61"/>
      <c r="W1225" s="61"/>
      <c r="X1225" s="61"/>
      <c r="Y1225" s="61"/>
      <c r="Z1225" s="61"/>
      <c r="AA1225" s="61"/>
      <c r="AB1225" s="61"/>
      <c r="AC1225" s="61"/>
      <c r="AD1225" s="61"/>
      <c r="AE1225" s="61"/>
      <c r="AF1225" s="61"/>
      <c r="AG1225" s="61"/>
      <c r="AH1225" s="61"/>
      <c r="AI1225" s="61"/>
      <c r="AJ1225" s="61"/>
      <c r="AK1225" s="61"/>
      <c r="AL1225" s="61"/>
      <c r="AM1225" s="61"/>
      <c r="AN1225" s="61"/>
    </row>
    <row r="1226" spans="1:40" x14ac:dyDescent="0.25">
      <c r="A1226" s="34"/>
      <c r="B1226" s="32"/>
      <c r="C1226" s="104"/>
      <c r="D1226" s="103"/>
      <c r="E1226" s="104"/>
      <c r="L1226" s="61"/>
      <c r="M1226" s="63"/>
      <c r="N1226" s="61"/>
      <c r="P1226" s="63"/>
      <c r="R1226" s="62"/>
      <c r="S1226" s="60"/>
      <c r="T1226" s="60"/>
      <c r="U1226" s="61"/>
      <c r="V1226" s="61"/>
      <c r="W1226" s="61"/>
      <c r="X1226" s="61"/>
      <c r="Y1226" s="61"/>
      <c r="Z1226" s="61"/>
      <c r="AA1226" s="61"/>
      <c r="AB1226" s="61"/>
      <c r="AC1226" s="61"/>
      <c r="AD1226" s="61"/>
      <c r="AE1226" s="61"/>
      <c r="AF1226" s="61"/>
      <c r="AG1226" s="61"/>
      <c r="AH1226" s="61"/>
      <c r="AI1226" s="61"/>
      <c r="AJ1226" s="61"/>
      <c r="AK1226" s="61"/>
      <c r="AL1226" s="61"/>
      <c r="AM1226" s="61"/>
      <c r="AN1226" s="61"/>
    </row>
    <row r="1227" spans="1:40" x14ac:dyDescent="0.25">
      <c r="A1227" s="34"/>
      <c r="B1227" s="32"/>
      <c r="C1227" s="104"/>
      <c r="D1227" s="103"/>
      <c r="E1227" s="104"/>
      <c r="L1227" s="61"/>
      <c r="M1227" s="63"/>
      <c r="N1227" s="61"/>
      <c r="P1227" s="63"/>
      <c r="R1227" s="62"/>
      <c r="S1227" s="60"/>
      <c r="T1227" s="60"/>
      <c r="U1227" s="61"/>
      <c r="V1227" s="61"/>
      <c r="W1227" s="61"/>
      <c r="X1227" s="61"/>
      <c r="Y1227" s="61"/>
      <c r="Z1227" s="61"/>
      <c r="AA1227" s="61"/>
      <c r="AB1227" s="61"/>
      <c r="AC1227" s="61"/>
      <c r="AD1227" s="61"/>
      <c r="AE1227" s="61"/>
      <c r="AF1227" s="61"/>
      <c r="AG1227" s="61"/>
      <c r="AH1227" s="61"/>
      <c r="AI1227" s="61"/>
      <c r="AJ1227" s="61"/>
      <c r="AK1227" s="61"/>
      <c r="AL1227" s="61"/>
      <c r="AM1227" s="61"/>
      <c r="AN1227" s="61"/>
    </row>
    <row r="1228" spans="1:40" x14ac:dyDescent="0.25">
      <c r="A1228" s="34"/>
      <c r="B1228" s="32"/>
      <c r="C1228" s="104"/>
      <c r="D1228" s="103"/>
      <c r="E1228" s="104"/>
      <c r="L1228" s="61"/>
      <c r="M1228" s="63"/>
      <c r="N1228" s="61"/>
      <c r="P1228" s="63"/>
      <c r="R1228" s="62"/>
      <c r="S1228" s="60"/>
      <c r="T1228" s="60"/>
      <c r="U1228" s="61"/>
      <c r="V1228" s="61"/>
      <c r="W1228" s="61"/>
      <c r="X1228" s="61"/>
      <c r="Y1228" s="61"/>
      <c r="Z1228" s="61"/>
      <c r="AA1228" s="61"/>
      <c r="AB1228" s="61"/>
      <c r="AC1228" s="61"/>
      <c r="AD1228" s="61"/>
      <c r="AE1228" s="61"/>
      <c r="AF1228" s="61"/>
      <c r="AG1228" s="61"/>
      <c r="AH1228" s="61"/>
      <c r="AI1228" s="61"/>
      <c r="AJ1228" s="61"/>
      <c r="AK1228" s="61"/>
      <c r="AL1228" s="61"/>
      <c r="AM1228" s="61"/>
      <c r="AN1228" s="61"/>
    </row>
    <row r="1229" spans="1:40" x14ac:dyDescent="0.25">
      <c r="A1229" s="34"/>
      <c r="B1229" s="32"/>
      <c r="C1229" s="104"/>
      <c r="D1229" s="103"/>
      <c r="E1229" s="104"/>
      <c r="L1229" s="61"/>
      <c r="M1229" s="63"/>
      <c r="N1229" s="61"/>
      <c r="P1229" s="63"/>
      <c r="R1229" s="62"/>
      <c r="S1229" s="60"/>
      <c r="T1229" s="60"/>
      <c r="U1229" s="61"/>
      <c r="V1229" s="61"/>
      <c r="W1229" s="61"/>
      <c r="X1229" s="61"/>
      <c r="Y1229" s="61"/>
      <c r="Z1229" s="61"/>
      <c r="AA1229" s="61"/>
      <c r="AB1229" s="61"/>
      <c r="AC1229" s="61"/>
      <c r="AD1229" s="61"/>
      <c r="AE1229" s="61"/>
      <c r="AF1229" s="61"/>
      <c r="AG1229" s="61"/>
      <c r="AH1229" s="61"/>
      <c r="AI1229" s="61"/>
      <c r="AJ1229" s="61"/>
      <c r="AK1229" s="61"/>
      <c r="AL1229" s="61"/>
      <c r="AM1229" s="61"/>
      <c r="AN1229" s="61"/>
    </row>
    <row r="1230" spans="1:40" x14ac:dyDescent="0.25">
      <c r="A1230" s="34"/>
      <c r="B1230" s="32"/>
      <c r="C1230" s="104"/>
      <c r="D1230" s="103"/>
      <c r="E1230" s="104"/>
      <c r="L1230" s="61"/>
      <c r="M1230" s="63"/>
      <c r="N1230" s="61"/>
      <c r="P1230" s="63"/>
      <c r="R1230" s="62"/>
      <c r="S1230" s="60"/>
      <c r="T1230" s="60"/>
      <c r="U1230" s="61"/>
      <c r="V1230" s="61"/>
      <c r="W1230" s="61"/>
      <c r="X1230" s="61"/>
      <c r="Y1230" s="61"/>
      <c r="Z1230" s="61"/>
      <c r="AA1230" s="61"/>
      <c r="AB1230" s="61"/>
      <c r="AC1230" s="61"/>
      <c r="AD1230" s="61"/>
      <c r="AE1230" s="61"/>
      <c r="AF1230" s="61"/>
      <c r="AG1230" s="61"/>
      <c r="AH1230" s="61"/>
      <c r="AI1230" s="61"/>
      <c r="AJ1230" s="61"/>
      <c r="AK1230" s="61"/>
      <c r="AL1230" s="61"/>
      <c r="AM1230" s="61"/>
      <c r="AN1230" s="61"/>
    </row>
    <row r="1231" spans="1:40" x14ac:dyDescent="0.25">
      <c r="A1231" s="34"/>
      <c r="B1231" s="32"/>
      <c r="C1231" s="104"/>
      <c r="D1231" s="103"/>
      <c r="E1231" s="104"/>
      <c r="L1231" s="61"/>
      <c r="M1231" s="63"/>
      <c r="N1231" s="61"/>
      <c r="P1231" s="63"/>
      <c r="R1231" s="62"/>
      <c r="S1231" s="60"/>
      <c r="T1231" s="60"/>
      <c r="U1231" s="61"/>
      <c r="V1231" s="61"/>
      <c r="W1231" s="61"/>
      <c r="X1231" s="61"/>
      <c r="Y1231" s="61"/>
      <c r="Z1231" s="61"/>
      <c r="AA1231" s="61"/>
      <c r="AB1231" s="61"/>
      <c r="AC1231" s="61"/>
      <c r="AD1231" s="61"/>
      <c r="AE1231" s="61"/>
      <c r="AF1231" s="61"/>
      <c r="AG1231" s="61"/>
      <c r="AH1231" s="61"/>
      <c r="AI1231" s="61"/>
      <c r="AJ1231" s="61"/>
      <c r="AK1231" s="61"/>
      <c r="AL1231" s="61"/>
      <c r="AM1231" s="61"/>
      <c r="AN1231" s="61"/>
    </row>
    <row r="1232" spans="1:40" x14ac:dyDescent="0.25">
      <c r="A1232" s="34"/>
      <c r="B1232" s="32"/>
      <c r="C1232" s="104"/>
      <c r="D1232" s="103"/>
      <c r="E1232" s="104"/>
      <c r="L1232" s="61"/>
      <c r="M1232" s="63"/>
      <c r="N1232" s="61"/>
      <c r="P1232" s="63"/>
      <c r="R1232" s="62"/>
      <c r="S1232" s="60"/>
      <c r="T1232" s="60"/>
      <c r="U1232" s="61"/>
      <c r="V1232" s="61"/>
      <c r="W1232" s="61"/>
      <c r="X1232" s="61"/>
      <c r="Y1232" s="61"/>
      <c r="Z1232" s="61"/>
      <c r="AA1232" s="61"/>
      <c r="AB1232" s="61"/>
      <c r="AC1232" s="61"/>
      <c r="AD1232" s="61"/>
      <c r="AE1232" s="61"/>
      <c r="AF1232" s="61"/>
      <c r="AG1232" s="61"/>
      <c r="AH1232" s="61"/>
      <c r="AI1232" s="61"/>
      <c r="AJ1232" s="61"/>
      <c r="AK1232" s="61"/>
      <c r="AL1232" s="61"/>
      <c r="AM1232" s="61"/>
      <c r="AN1232" s="61"/>
    </row>
    <row r="1233" spans="1:40" x14ac:dyDescent="0.25">
      <c r="A1233" s="34"/>
      <c r="B1233" s="32"/>
      <c r="C1233" s="104"/>
      <c r="D1233" s="103"/>
      <c r="E1233" s="104"/>
      <c r="L1233" s="61"/>
      <c r="M1233" s="63"/>
      <c r="N1233" s="61"/>
      <c r="P1233" s="63"/>
      <c r="R1233" s="62"/>
      <c r="S1233" s="60"/>
      <c r="T1233" s="60"/>
      <c r="U1233" s="61"/>
      <c r="V1233" s="61"/>
      <c r="W1233" s="61"/>
      <c r="X1233" s="61"/>
      <c r="Y1233" s="61"/>
      <c r="Z1233" s="61"/>
      <c r="AA1233" s="61"/>
      <c r="AB1233" s="61"/>
      <c r="AC1233" s="61"/>
      <c r="AD1233" s="61"/>
      <c r="AE1233" s="61"/>
      <c r="AF1233" s="61"/>
      <c r="AG1233" s="61"/>
      <c r="AH1233" s="61"/>
      <c r="AI1233" s="61"/>
      <c r="AJ1233" s="61"/>
      <c r="AK1233" s="61"/>
      <c r="AL1233" s="61"/>
      <c r="AM1233" s="61"/>
      <c r="AN1233" s="61"/>
    </row>
    <row r="1234" spans="1:40" x14ac:dyDescent="0.25">
      <c r="A1234" s="34"/>
      <c r="B1234" s="32"/>
      <c r="C1234" s="104"/>
      <c r="D1234" s="103"/>
      <c r="E1234" s="104"/>
      <c r="L1234" s="61"/>
      <c r="M1234" s="63"/>
      <c r="N1234" s="61"/>
      <c r="P1234" s="63"/>
      <c r="R1234" s="62"/>
      <c r="S1234" s="60"/>
      <c r="T1234" s="60"/>
      <c r="U1234" s="61"/>
      <c r="V1234" s="61"/>
      <c r="W1234" s="61"/>
      <c r="X1234" s="61"/>
      <c r="Y1234" s="61"/>
      <c r="Z1234" s="61"/>
      <c r="AA1234" s="61"/>
      <c r="AB1234" s="61"/>
      <c r="AC1234" s="61"/>
      <c r="AD1234" s="61"/>
      <c r="AE1234" s="61"/>
      <c r="AF1234" s="61"/>
      <c r="AG1234" s="61"/>
      <c r="AH1234" s="61"/>
      <c r="AI1234" s="61"/>
      <c r="AJ1234" s="61"/>
      <c r="AK1234" s="61"/>
      <c r="AL1234" s="61"/>
      <c r="AM1234" s="61"/>
      <c r="AN1234" s="61"/>
    </row>
    <row r="1235" spans="1:40" x14ac:dyDescent="0.25">
      <c r="A1235" s="34"/>
      <c r="B1235" s="32"/>
      <c r="C1235" s="104"/>
      <c r="D1235" s="103"/>
      <c r="E1235" s="104"/>
      <c r="L1235" s="61"/>
      <c r="M1235" s="63"/>
      <c r="N1235" s="61"/>
      <c r="P1235" s="63"/>
      <c r="R1235" s="62"/>
      <c r="S1235" s="60"/>
      <c r="T1235" s="60"/>
      <c r="U1235" s="61"/>
      <c r="V1235" s="61"/>
      <c r="W1235" s="61"/>
      <c r="X1235" s="61"/>
      <c r="Y1235" s="61"/>
      <c r="Z1235" s="61"/>
      <c r="AA1235" s="61"/>
      <c r="AB1235" s="61"/>
      <c r="AC1235" s="61"/>
      <c r="AD1235" s="61"/>
      <c r="AE1235" s="61"/>
      <c r="AF1235" s="61"/>
      <c r="AG1235" s="61"/>
      <c r="AH1235" s="61"/>
      <c r="AI1235" s="61"/>
      <c r="AJ1235" s="61"/>
      <c r="AK1235" s="61"/>
      <c r="AL1235" s="61"/>
      <c r="AM1235" s="61"/>
      <c r="AN1235" s="61"/>
    </row>
    <row r="1236" spans="1:40" x14ac:dyDescent="0.25">
      <c r="A1236" s="34"/>
      <c r="B1236" s="32"/>
      <c r="C1236" s="104"/>
      <c r="D1236" s="103"/>
      <c r="E1236" s="104"/>
      <c r="L1236" s="61"/>
      <c r="M1236" s="63"/>
      <c r="N1236" s="61"/>
      <c r="P1236" s="63"/>
      <c r="R1236" s="62"/>
      <c r="S1236" s="60"/>
      <c r="T1236" s="60"/>
      <c r="U1236" s="61"/>
      <c r="V1236" s="61"/>
      <c r="W1236" s="61"/>
      <c r="X1236" s="61"/>
      <c r="Y1236" s="61"/>
      <c r="Z1236" s="61"/>
      <c r="AA1236" s="61"/>
      <c r="AB1236" s="61"/>
      <c r="AC1236" s="61"/>
      <c r="AD1236" s="61"/>
      <c r="AE1236" s="61"/>
      <c r="AF1236" s="61"/>
      <c r="AG1236" s="61"/>
      <c r="AH1236" s="61"/>
      <c r="AI1236" s="61"/>
      <c r="AJ1236" s="61"/>
      <c r="AK1236" s="61"/>
      <c r="AL1236" s="61"/>
      <c r="AM1236" s="61"/>
      <c r="AN1236" s="61"/>
    </row>
    <row r="1237" spans="1:40" x14ac:dyDescent="0.25">
      <c r="A1237" s="34"/>
      <c r="B1237" s="32"/>
      <c r="C1237" s="104"/>
      <c r="D1237" s="103"/>
      <c r="E1237" s="104"/>
      <c r="L1237" s="61"/>
      <c r="M1237" s="63"/>
      <c r="N1237" s="61"/>
      <c r="P1237" s="63"/>
      <c r="R1237" s="62"/>
      <c r="S1237" s="60"/>
      <c r="T1237" s="60"/>
      <c r="U1237" s="61"/>
      <c r="V1237" s="61"/>
      <c r="W1237" s="61"/>
      <c r="X1237" s="61"/>
      <c r="Y1237" s="61"/>
      <c r="Z1237" s="61"/>
      <c r="AA1237" s="61"/>
      <c r="AB1237" s="61"/>
      <c r="AC1237" s="61"/>
      <c r="AD1237" s="61"/>
      <c r="AE1237" s="61"/>
      <c r="AF1237" s="61"/>
      <c r="AG1237" s="61"/>
      <c r="AH1237" s="61"/>
      <c r="AI1237" s="61"/>
      <c r="AJ1237" s="61"/>
      <c r="AK1237" s="61"/>
      <c r="AL1237" s="61"/>
      <c r="AM1237" s="61"/>
      <c r="AN1237" s="61"/>
    </row>
    <row r="1238" spans="1:40" x14ac:dyDescent="0.25">
      <c r="A1238" s="34"/>
      <c r="B1238" s="32"/>
      <c r="C1238" s="104"/>
      <c r="D1238" s="103"/>
      <c r="E1238" s="104"/>
      <c r="L1238" s="61"/>
      <c r="M1238" s="63"/>
      <c r="N1238" s="61"/>
      <c r="P1238" s="63"/>
      <c r="R1238" s="62"/>
      <c r="S1238" s="60"/>
      <c r="T1238" s="60"/>
      <c r="U1238" s="61"/>
      <c r="V1238" s="61"/>
      <c r="W1238" s="61"/>
      <c r="X1238" s="61"/>
      <c r="Y1238" s="61"/>
      <c r="Z1238" s="61"/>
      <c r="AA1238" s="61"/>
      <c r="AB1238" s="61"/>
      <c r="AC1238" s="61"/>
      <c r="AD1238" s="61"/>
      <c r="AE1238" s="61"/>
      <c r="AF1238" s="61"/>
      <c r="AG1238" s="61"/>
      <c r="AH1238" s="61"/>
      <c r="AI1238" s="61"/>
      <c r="AJ1238" s="61"/>
      <c r="AK1238" s="61"/>
      <c r="AL1238" s="61"/>
      <c r="AM1238" s="61"/>
      <c r="AN1238" s="61"/>
    </row>
    <row r="1239" spans="1:40" x14ac:dyDescent="0.25">
      <c r="A1239" s="34"/>
      <c r="B1239" s="32"/>
      <c r="C1239" s="104"/>
      <c r="D1239" s="103"/>
      <c r="E1239" s="104"/>
      <c r="L1239" s="61"/>
      <c r="M1239" s="63"/>
      <c r="N1239" s="61"/>
      <c r="P1239" s="63"/>
      <c r="R1239" s="62"/>
      <c r="S1239" s="60"/>
      <c r="T1239" s="60"/>
      <c r="U1239" s="61"/>
      <c r="V1239" s="61"/>
      <c r="W1239" s="61"/>
      <c r="X1239" s="61"/>
      <c r="Y1239" s="61"/>
      <c r="Z1239" s="61"/>
      <c r="AA1239" s="61"/>
      <c r="AB1239" s="61"/>
      <c r="AC1239" s="61"/>
      <c r="AD1239" s="61"/>
      <c r="AE1239" s="61"/>
      <c r="AF1239" s="61"/>
      <c r="AG1239" s="61"/>
      <c r="AH1239" s="61"/>
      <c r="AI1239" s="61"/>
      <c r="AJ1239" s="61"/>
      <c r="AK1239" s="61"/>
      <c r="AL1239" s="61"/>
      <c r="AM1239" s="61"/>
      <c r="AN1239" s="61"/>
    </row>
    <row r="1240" spans="1:40" x14ac:dyDescent="0.25">
      <c r="A1240" s="34"/>
      <c r="B1240" s="32"/>
      <c r="C1240" s="104"/>
      <c r="D1240" s="103"/>
      <c r="E1240" s="104"/>
      <c r="L1240" s="61"/>
      <c r="M1240" s="63"/>
      <c r="N1240" s="61"/>
      <c r="P1240" s="63"/>
      <c r="R1240" s="62"/>
      <c r="S1240" s="60"/>
      <c r="T1240" s="60"/>
      <c r="U1240" s="61"/>
      <c r="V1240" s="61"/>
      <c r="W1240" s="61"/>
      <c r="X1240" s="61"/>
      <c r="Y1240" s="61"/>
      <c r="Z1240" s="61"/>
      <c r="AA1240" s="61"/>
      <c r="AB1240" s="61"/>
      <c r="AC1240" s="61"/>
      <c r="AD1240" s="61"/>
      <c r="AE1240" s="61"/>
      <c r="AF1240" s="61"/>
      <c r="AG1240" s="61"/>
      <c r="AH1240" s="61"/>
      <c r="AI1240" s="61"/>
      <c r="AJ1240" s="61"/>
      <c r="AK1240" s="61"/>
      <c r="AL1240" s="61"/>
      <c r="AM1240" s="61"/>
      <c r="AN1240" s="61"/>
    </row>
    <row r="1241" spans="1:40" x14ac:dyDescent="0.25">
      <c r="A1241" s="34"/>
      <c r="B1241" s="32"/>
      <c r="C1241" s="104"/>
      <c r="D1241" s="103"/>
      <c r="E1241" s="104"/>
      <c r="L1241" s="61"/>
      <c r="M1241" s="63"/>
      <c r="N1241" s="61"/>
      <c r="P1241" s="63"/>
      <c r="R1241" s="62"/>
      <c r="S1241" s="60"/>
      <c r="T1241" s="60"/>
      <c r="U1241" s="61"/>
      <c r="V1241" s="61"/>
      <c r="W1241" s="61"/>
      <c r="X1241" s="61"/>
      <c r="Y1241" s="61"/>
      <c r="Z1241" s="61"/>
      <c r="AA1241" s="61"/>
      <c r="AB1241" s="61"/>
      <c r="AC1241" s="61"/>
      <c r="AD1241" s="61"/>
      <c r="AE1241" s="61"/>
      <c r="AF1241" s="61"/>
      <c r="AG1241" s="61"/>
      <c r="AH1241" s="61"/>
      <c r="AI1241" s="61"/>
      <c r="AJ1241" s="61"/>
      <c r="AK1241" s="61"/>
      <c r="AL1241" s="61"/>
      <c r="AM1241" s="61"/>
      <c r="AN1241" s="61"/>
    </row>
    <row r="1242" spans="1:40" x14ac:dyDescent="0.25">
      <c r="A1242" s="34"/>
      <c r="B1242" s="32"/>
      <c r="C1242" s="104"/>
      <c r="D1242" s="103"/>
      <c r="E1242" s="104"/>
      <c r="L1242" s="61"/>
      <c r="M1242" s="63"/>
      <c r="N1242" s="61"/>
      <c r="P1242" s="63"/>
      <c r="R1242" s="62"/>
      <c r="S1242" s="60"/>
      <c r="T1242" s="60"/>
      <c r="U1242" s="61"/>
      <c r="V1242" s="61"/>
      <c r="W1242" s="61"/>
      <c r="X1242" s="61"/>
      <c r="Y1242" s="61"/>
      <c r="Z1242" s="61"/>
      <c r="AA1242" s="61"/>
      <c r="AB1242" s="61"/>
      <c r="AC1242" s="61"/>
      <c r="AD1242" s="61"/>
      <c r="AE1242" s="61"/>
      <c r="AF1242" s="61"/>
      <c r="AG1242" s="61"/>
      <c r="AH1242" s="61"/>
      <c r="AI1242" s="61"/>
      <c r="AJ1242" s="61"/>
      <c r="AK1242" s="61"/>
      <c r="AL1242" s="61"/>
      <c r="AM1242" s="61"/>
      <c r="AN1242" s="61"/>
    </row>
    <row r="1243" spans="1:40" x14ac:dyDescent="0.25">
      <c r="A1243" s="34"/>
      <c r="B1243" s="32"/>
      <c r="C1243" s="104"/>
      <c r="D1243" s="103"/>
      <c r="E1243" s="104"/>
      <c r="L1243" s="61"/>
      <c r="M1243" s="63"/>
      <c r="N1243" s="61"/>
      <c r="P1243" s="63"/>
      <c r="R1243" s="62"/>
      <c r="S1243" s="60"/>
      <c r="T1243" s="60"/>
      <c r="U1243" s="61"/>
      <c r="V1243" s="61"/>
      <c r="W1243" s="61"/>
      <c r="X1243" s="61"/>
      <c r="Y1243" s="61"/>
      <c r="Z1243" s="61"/>
      <c r="AA1243" s="61"/>
      <c r="AB1243" s="61"/>
      <c r="AC1243" s="61"/>
      <c r="AD1243" s="61"/>
      <c r="AE1243" s="61"/>
      <c r="AF1243" s="61"/>
      <c r="AG1243" s="61"/>
      <c r="AH1243" s="61"/>
      <c r="AI1243" s="61"/>
      <c r="AJ1243" s="61"/>
      <c r="AK1243" s="61"/>
      <c r="AL1243" s="61"/>
      <c r="AM1243" s="61"/>
      <c r="AN1243" s="61"/>
    </row>
    <row r="1244" spans="1:40" x14ac:dyDescent="0.25">
      <c r="A1244" s="34"/>
      <c r="B1244" s="32"/>
      <c r="C1244" s="104"/>
      <c r="D1244" s="103"/>
      <c r="E1244" s="104"/>
      <c r="L1244" s="61"/>
      <c r="M1244" s="63"/>
      <c r="N1244" s="61"/>
      <c r="P1244" s="63"/>
      <c r="R1244" s="62"/>
      <c r="S1244" s="60"/>
      <c r="T1244" s="60"/>
      <c r="U1244" s="61"/>
      <c r="V1244" s="61"/>
      <c r="W1244" s="61"/>
      <c r="X1244" s="61"/>
      <c r="Y1244" s="61"/>
      <c r="Z1244" s="61"/>
      <c r="AA1244" s="61"/>
      <c r="AB1244" s="61"/>
      <c r="AC1244" s="61"/>
      <c r="AD1244" s="61"/>
      <c r="AE1244" s="61"/>
      <c r="AF1244" s="61"/>
      <c r="AG1244" s="61"/>
      <c r="AH1244" s="61"/>
      <c r="AI1244" s="61"/>
      <c r="AJ1244" s="61"/>
      <c r="AK1244" s="61"/>
      <c r="AL1244" s="61"/>
      <c r="AM1244" s="61"/>
      <c r="AN1244" s="61"/>
    </row>
    <row r="1245" spans="1:40" x14ac:dyDescent="0.25">
      <c r="A1245" s="34"/>
      <c r="B1245" s="32"/>
      <c r="C1245" s="104"/>
      <c r="D1245" s="103"/>
      <c r="E1245" s="104"/>
      <c r="L1245" s="61"/>
      <c r="M1245" s="63"/>
      <c r="N1245" s="61"/>
      <c r="P1245" s="63"/>
      <c r="R1245" s="62"/>
      <c r="S1245" s="60"/>
      <c r="T1245" s="60"/>
      <c r="U1245" s="61"/>
      <c r="V1245" s="61"/>
      <c r="W1245" s="61"/>
      <c r="X1245" s="61"/>
      <c r="Y1245" s="61"/>
      <c r="Z1245" s="61"/>
      <c r="AA1245" s="61"/>
      <c r="AB1245" s="61"/>
      <c r="AC1245" s="61"/>
      <c r="AD1245" s="61"/>
      <c r="AE1245" s="61"/>
      <c r="AF1245" s="61"/>
      <c r="AG1245" s="61"/>
      <c r="AH1245" s="61"/>
      <c r="AI1245" s="61"/>
      <c r="AJ1245" s="61"/>
      <c r="AK1245" s="61"/>
      <c r="AL1245" s="61"/>
      <c r="AM1245" s="61"/>
      <c r="AN1245" s="61"/>
    </row>
    <row r="1246" spans="1:40" x14ac:dyDescent="0.25">
      <c r="A1246" s="34"/>
      <c r="B1246" s="32"/>
      <c r="C1246" s="104"/>
      <c r="D1246" s="103"/>
      <c r="E1246" s="104"/>
      <c r="L1246" s="61"/>
      <c r="M1246" s="63"/>
      <c r="N1246" s="61"/>
      <c r="P1246" s="63"/>
      <c r="R1246" s="62"/>
      <c r="S1246" s="60"/>
      <c r="T1246" s="60"/>
      <c r="U1246" s="61"/>
      <c r="V1246" s="61"/>
      <c r="W1246" s="61"/>
      <c r="X1246" s="61"/>
      <c r="Y1246" s="61"/>
      <c r="Z1246" s="61"/>
      <c r="AA1246" s="61"/>
      <c r="AB1246" s="61"/>
      <c r="AC1246" s="61"/>
      <c r="AD1246" s="61"/>
      <c r="AE1246" s="61"/>
      <c r="AF1246" s="61"/>
      <c r="AG1246" s="61"/>
      <c r="AH1246" s="61"/>
      <c r="AI1246" s="61"/>
      <c r="AJ1246" s="61"/>
      <c r="AK1246" s="61"/>
      <c r="AL1246" s="61"/>
      <c r="AM1246" s="61"/>
      <c r="AN1246" s="61"/>
    </row>
    <row r="1247" spans="1:40" x14ac:dyDescent="0.25">
      <c r="A1247" s="34"/>
      <c r="B1247" s="32"/>
      <c r="C1247" s="104"/>
      <c r="D1247" s="103"/>
      <c r="E1247" s="104"/>
      <c r="L1247" s="61"/>
      <c r="M1247" s="63"/>
      <c r="N1247" s="61"/>
      <c r="P1247" s="63"/>
      <c r="R1247" s="62"/>
      <c r="S1247" s="60"/>
      <c r="T1247" s="60"/>
      <c r="U1247" s="61"/>
      <c r="V1247" s="61"/>
      <c r="W1247" s="61"/>
      <c r="X1247" s="61"/>
      <c r="Y1247" s="61"/>
      <c r="Z1247" s="61"/>
      <c r="AA1247" s="61"/>
      <c r="AB1247" s="61"/>
      <c r="AC1247" s="61"/>
      <c r="AD1247" s="61"/>
      <c r="AE1247" s="61"/>
      <c r="AF1247" s="61"/>
      <c r="AG1247" s="61"/>
      <c r="AH1247" s="61"/>
      <c r="AI1247" s="61"/>
      <c r="AJ1247" s="61"/>
      <c r="AK1247" s="61"/>
      <c r="AL1247" s="61"/>
      <c r="AM1247" s="61"/>
      <c r="AN1247" s="61"/>
    </row>
    <row r="1248" spans="1:40" x14ac:dyDescent="0.25">
      <c r="A1248" s="34"/>
      <c r="B1248" s="32"/>
      <c r="C1248" s="104"/>
      <c r="D1248" s="103"/>
      <c r="E1248" s="104"/>
      <c r="L1248" s="61"/>
      <c r="M1248" s="63"/>
      <c r="N1248" s="61"/>
      <c r="P1248" s="63"/>
      <c r="R1248" s="62"/>
      <c r="S1248" s="60"/>
      <c r="T1248" s="60"/>
      <c r="U1248" s="61"/>
      <c r="V1248" s="61"/>
      <c r="W1248" s="61"/>
      <c r="X1248" s="61"/>
      <c r="Y1248" s="61"/>
      <c r="Z1248" s="61"/>
      <c r="AA1248" s="61"/>
      <c r="AB1248" s="61"/>
      <c r="AC1248" s="61"/>
      <c r="AD1248" s="61"/>
      <c r="AE1248" s="61"/>
      <c r="AF1248" s="61"/>
      <c r="AG1248" s="61"/>
      <c r="AH1248" s="61"/>
      <c r="AI1248" s="61"/>
      <c r="AJ1248" s="61"/>
      <c r="AK1248" s="61"/>
      <c r="AL1248" s="61"/>
      <c r="AM1248" s="61"/>
      <c r="AN1248" s="61"/>
    </row>
    <row r="1249" spans="1:40" x14ac:dyDescent="0.25">
      <c r="A1249" s="34"/>
      <c r="B1249" s="32"/>
      <c r="C1249" s="104"/>
      <c r="D1249" s="103"/>
      <c r="E1249" s="104"/>
      <c r="L1249" s="61"/>
      <c r="M1249" s="63"/>
      <c r="N1249" s="61"/>
      <c r="P1249" s="63"/>
      <c r="R1249" s="62"/>
      <c r="S1249" s="60"/>
      <c r="T1249" s="60"/>
      <c r="U1249" s="61"/>
      <c r="V1249" s="61"/>
      <c r="W1249" s="61"/>
      <c r="X1249" s="61"/>
      <c r="Y1249" s="61"/>
      <c r="Z1249" s="61"/>
      <c r="AA1249" s="61"/>
      <c r="AB1249" s="61"/>
      <c r="AC1249" s="61"/>
      <c r="AD1249" s="61"/>
      <c r="AE1249" s="61"/>
      <c r="AF1249" s="61"/>
      <c r="AG1249" s="61"/>
      <c r="AH1249" s="61"/>
      <c r="AI1249" s="61"/>
      <c r="AJ1249" s="61"/>
      <c r="AK1249" s="61"/>
      <c r="AL1249" s="61"/>
      <c r="AM1249" s="61"/>
      <c r="AN1249" s="61"/>
    </row>
    <row r="1250" spans="1:40" x14ac:dyDescent="0.25">
      <c r="A1250" s="34"/>
      <c r="B1250" s="32"/>
      <c r="C1250" s="104"/>
      <c r="D1250" s="103"/>
      <c r="E1250" s="104"/>
      <c r="L1250" s="61"/>
      <c r="M1250" s="63"/>
      <c r="N1250" s="61"/>
      <c r="P1250" s="63"/>
      <c r="R1250" s="62"/>
      <c r="S1250" s="60"/>
      <c r="T1250" s="60"/>
      <c r="U1250" s="61"/>
      <c r="V1250" s="61"/>
      <c r="W1250" s="61"/>
      <c r="X1250" s="61"/>
      <c r="Y1250" s="61"/>
      <c r="Z1250" s="61"/>
      <c r="AA1250" s="61"/>
      <c r="AB1250" s="61"/>
      <c r="AC1250" s="61"/>
      <c r="AD1250" s="61"/>
      <c r="AE1250" s="61"/>
      <c r="AF1250" s="61"/>
      <c r="AG1250" s="61"/>
      <c r="AH1250" s="61"/>
      <c r="AI1250" s="61"/>
      <c r="AJ1250" s="61"/>
      <c r="AK1250" s="61"/>
      <c r="AL1250" s="61"/>
      <c r="AM1250" s="61"/>
      <c r="AN1250" s="61"/>
    </row>
    <row r="1251" spans="1:40" x14ac:dyDescent="0.25">
      <c r="A1251" s="34"/>
      <c r="B1251" s="32"/>
      <c r="C1251" s="104"/>
      <c r="D1251" s="103"/>
      <c r="E1251" s="104"/>
      <c r="L1251" s="61"/>
      <c r="M1251" s="63"/>
      <c r="N1251" s="61"/>
      <c r="P1251" s="63"/>
      <c r="R1251" s="62"/>
      <c r="S1251" s="60"/>
      <c r="T1251" s="60"/>
      <c r="U1251" s="61"/>
      <c r="V1251" s="61"/>
      <c r="W1251" s="61"/>
      <c r="X1251" s="61"/>
      <c r="Y1251" s="61"/>
      <c r="Z1251" s="61"/>
      <c r="AA1251" s="61"/>
      <c r="AB1251" s="61"/>
      <c r="AC1251" s="61"/>
      <c r="AD1251" s="61"/>
      <c r="AE1251" s="61"/>
      <c r="AF1251" s="61"/>
      <c r="AG1251" s="61"/>
      <c r="AH1251" s="61"/>
      <c r="AI1251" s="61"/>
      <c r="AJ1251" s="61"/>
      <c r="AK1251" s="61"/>
      <c r="AL1251" s="61"/>
      <c r="AM1251" s="61"/>
      <c r="AN1251" s="61"/>
    </row>
    <row r="1252" spans="1:40" x14ac:dyDescent="0.25">
      <c r="A1252" s="34"/>
      <c r="B1252" s="32"/>
      <c r="C1252" s="104"/>
      <c r="D1252" s="103"/>
      <c r="E1252" s="104"/>
      <c r="L1252" s="61"/>
      <c r="M1252" s="63"/>
      <c r="N1252" s="61"/>
      <c r="P1252" s="63"/>
      <c r="R1252" s="62"/>
      <c r="S1252" s="60"/>
      <c r="T1252" s="60"/>
      <c r="U1252" s="61"/>
      <c r="V1252" s="61"/>
      <c r="W1252" s="61"/>
      <c r="X1252" s="61"/>
      <c r="Y1252" s="61"/>
      <c r="Z1252" s="61"/>
      <c r="AA1252" s="61"/>
      <c r="AB1252" s="61"/>
      <c r="AC1252" s="61"/>
      <c r="AD1252" s="61"/>
      <c r="AE1252" s="61"/>
      <c r="AF1252" s="61"/>
      <c r="AG1252" s="61"/>
      <c r="AH1252" s="61"/>
      <c r="AI1252" s="61"/>
      <c r="AJ1252" s="61"/>
      <c r="AK1252" s="61"/>
      <c r="AL1252" s="61"/>
      <c r="AM1252" s="61"/>
      <c r="AN1252" s="61"/>
    </row>
    <row r="1253" spans="1:40" x14ac:dyDescent="0.25">
      <c r="A1253" s="34"/>
      <c r="B1253" s="32"/>
      <c r="C1253" s="104"/>
      <c r="D1253" s="103"/>
      <c r="E1253" s="104"/>
      <c r="L1253" s="61"/>
      <c r="M1253" s="63"/>
      <c r="N1253" s="61"/>
      <c r="P1253" s="63"/>
      <c r="R1253" s="62"/>
      <c r="S1253" s="60"/>
      <c r="T1253" s="60"/>
      <c r="U1253" s="61"/>
      <c r="V1253" s="61"/>
      <c r="W1253" s="61"/>
      <c r="X1253" s="61"/>
      <c r="Y1253" s="61"/>
      <c r="Z1253" s="61"/>
      <c r="AA1253" s="61"/>
      <c r="AB1253" s="61"/>
      <c r="AC1253" s="61"/>
      <c r="AD1253" s="61"/>
      <c r="AE1253" s="61"/>
      <c r="AF1253" s="61"/>
      <c r="AG1253" s="61"/>
      <c r="AH1253" s="61"/>
      <c r="AI1253" s="61"/>
      <c r="AJ1253" s="61"/>
      <c r="AK1253" s="61"/>
      <c r="AL1253" s="61"/>
      <c r="AM1253" s="61"/>
      <c r="AN1253" s="61"/>
    </row>
    <row r="1254" spans="1:40" x14ac:dyDescent="0.25">
      <c r="A1254" s="34"/>
      <c r="B1254" s="32"/>
      <c r="C1254" s="104"/>
      <c r="D1254" s="103"/>
      <c r="E1254" s="104"/>
      <c r="L1254" s="61"/>
      <c r="M1254" s="63"/>
      <c r="N1254" s="61"/>
      <c r="P1254" s="63"/>
      <c r="R1254" s="62"/>
      <c r="S1254" s="60"/>
      <c r="T1254" s="60"/>
      <c r="U1254" s="61"/>
      <c r="V1254" s="61"/>
      <c r="W1254" s="61"/>
      <c r="X1254" s="61"/>
      <c r="Y1254" s="61"/>
      <c r="Z1254" s="61"/>
      <c r="AA1254" s="61"/>
      <c r="AB1254" s="61"/>
      <c r="AC1254" s="61"/>
      <c r="AD1254" s="61"/>
      <c r="AE1254" s="61"/>
      <c r="AF1254" s="61"/>
      <c r="AG1254" s="61"/>
      <c r="AH1254" s="61"/>
      <c r="AI1254" s="61"/>
      <c r="AJ1254" s="61"/>
      <c r="AK1254" s="61"/>
      <c r="AL1254" s="61"/>
      <c r="AM1254" s="61"/>
      <c r="AN1254" s="61"/>
    </row>
    <row r="1255" spans="1:40" x14ac:dyDescent="0.25">
      <c r="A1255" s="34"/>
      <c r="B1255" s="32"/>
      <c r="C1255" s="104"/>
      <c r="D1255" s="103"/>
      <c r="E1255" s="104"/>
      <c r="L1255" s="61"/>
      <c r="M1255" s="63"/>
      <c r="N1255" s="61"/>
      <c r="P1255" s="63"/>
      <c r="R1255" s="62"/>
      <c r="S1255" s="60"/>
      <c r="T1255" s="60"/>
      <c r="U1255" s="61"/>
      <c r="V1255" s="61"/>
      <c r="W1255" s="61"/>
      <c r="X1255" s="61"/>
      <c r="Y1255" s="61"/>
      <c r="Z1255" s="61"/>
      <c r="AA1255" s="61"/>
      <c r="AB1255" s="61"/>
      <c r="AC1255" s="61"/>
      <c r="AD1255" s="61"/>
      <c r="AE1255" s="61"/>
      <c r="AF1255" s="61"/>
      <c r="AG1255" s="61"/>
      <c r="AH1255" s="61"/>
      <c r="AI1255" s="61"/>
      <c r="AJ1255" s="61"/>
      <c r="AK1255" s="61"/>
      <c r="AL1255" s="61"/>
      <c r="AM1255" s="61"/>
      <c r="AN1255" s="61"/>
    </row>
    <row r="1256" spans="1:40" x14ac:dyDescent="0.25">
      <c r="A1256" s="34"/>
      <c r="B1256" s="32"/>
      <c r="C1256" s="104"/>
      <c r="D1256" s="103"/>
      <c r="E1256" s="104"/>
      <c r="L1256" s="61"/>
      <c r="M1256" s="63"/>
      <c r="N1256" s="61"/>
      <c r="P1256" s="63"/>
      <c r="R1256" s="62"/>
      <c r="S1256" s="60"/>
      <c r="T1256" s="60"/>
      <c r="U1256" s="61"/>
      <c r="V1256" s="61"/>
      <c r="W1256" s="61"/>
      <c r="X1256" s="61"/>
      <c r="Y1256" s="61"/>
      <c r="Z1256" s="61"/>
      <c r="AA1256" s="61"/>
      <c r="AB1256" s="61"/>
      <c r="AC1256" s="61"/>
      <c r="AD1256" s="61"/>
      <c r="AE1256" s="61"/>
      <c r="AF1256" s="61"/>
      <c r="AG1256" s="61"/>
      <c r="AH1256" s="61"/>
      <c r="AI1256" s="61"/>
      <c r="AJ1256" s="61"/>
      <c r="AK1256" s="61"/>
      <c r="AL1256" s="61"/>
      <c r="AM1256" s="61"/>
      <c r="AN1256" s="61"/>
    </row>
    <row r="1257" spans="1:40" x14ac:dyDescent="0.25">
      <c r="A1257" s="34"/>
      <c r="B1257" s="32"/>
      <c r="C1257" s="104"/>
      <c r="D1257" s="103"/>
      <c r="E1257" s="104"/>
      <c r="L1257" s="61"/>
      <c r="M1257" s="63"/>
      <c r="N1257" s="61"/>
      <c r="P1257" s="63"/>
      <c r="R1257" s="62"/>
      <c r="S1257" s="60"/>
      <c r="T1257" s="60"/>
      <c r="U1257" s="61"/>
      <c r="V1257" s="61"/>
      <c r="W1257" s="61"/>
      <c r="X1257" s="61"/>
      <c r="Y1257" s="61"/>
      <c r="Z1257" s="61"/>
      <c r="AA1257" s="61"/>
      <c r="AB1257" s="61"/>
      <c r="AC1257" s="61"/>
      <c r="AD1257" s="61"/>
      <c r="AE1257" s="61"/>
      <c r="AF1257" s="61"/>
      <c r="AG1257" s="61"/>
      <c r="AH1257" s="61"/>
      <c r="AI1257" s="61"/>
      <c r="AJ1257" s="61"/>
      <c r="AK1257" s="61"/>
      <c r="AL1257" s="61"/>
      <c r="AM1257" s="61"/>
      <c r="AN1257" s="61"/>
    </row>
    <row r="1258" spans="1:40" x14ac:dyDescent="0.25">
      <c r="A1258" s="34"/>
      <c r="B1258" s="32"/>
      <c r="C1258" s="104"/>
      <c r="D1258" s="103"/>
      <c r="E1258" s="104"/>
      <c r="L1258" s="61"/>
      <c r="M1258" s="63"/>
      <c r="N1258" s="61"/>
      <c r="P1258" s="63"/>
      <c r="R1258" s="62"/>
      <c r="S1258" s="60"/>
      <c r="T1258" s="60"/>
      <c r="U1258" s="61"/>
      <c r="V1258" s="61"/>
      <c r="W1258" s="61"/>
      <c r="X1258" s="61"/>
      <c r="Y1258" s="61"/>
      <c r="Z1258" s="61"/>
      <c r="AA1258" s="61"/>
      <c r="AB1258" s="61"/>
      <c r="AC1258" s="61"/>
      <c r="AD1258" s="61"/>
      <c r="AE1258" s="61"/>
      <c r="AF1258" s="61"/>
      <c r="AG1258" s="61"/>
      <c r="AH1258" s="61"/>
      <c r="AI1258" s="61"/>
      <c r="AJ1258" s="61"/>
      <c r="AK1258" s="61"/>
      <c r="AL1258" s="61"/>
      <c r="AM1258" s="61"/>
      <c r="AN1258" s="61"/>
    </row>
    <row r="1259" spans="1:40" x14ac:dyDescent="0.25">
      <c r="A1259" s="34"/>
      <c r="B1259" s="32"/>
      <c r="C1259" s="104"/>
      <c r="D1259" s="103"/>
      <c r="E1259" s="104"/>
      <c r="L1259" s="61"/>
      <c r="M1259" s="63"/>
      <c r="N1259" s="61"/>
      <c r="P1259" s="63"/>
      <c r="R1259" s="62"/>
      <c r="S1259" s="60"/>
      <c r="T1259" s="60"/>
      <c r="U1259" s="61"/>
      <c r="V1259" s="61"/>
      <c r="W1259" s="61"/>
      <c r="X1259" s="61"/>
      <c r="Y1259" s="61"/>
      <c r="Z1259" s="61"/>
      <c r="AA1259" s="61"/>
      <c r="AB1259" s="61"/>
      <c r="AC1259" s="61"/>
      <c r="AD1259" s="61"/>
      <c r="AE1259" s="61"/>
      <c r="AF1259" s="61"/>
      <c r="AG1259" s="61"/>
      <c r="AH1259" s="61"/>
      <c r="AI1259" s="61"/>
      <c r="AJ1259" s="61"/>
      <c r="AK1259" s="61"/>
      <c r="AL1259" s="61"/>
      <c r="AM1259" s="61"/>
      <c r="AN1259" s="61"/>
    </row>
    <row r="1260" spans="1:40" x14ac:dyDescent="0.25">
      <c r="A1260" s="34"/>
      <c r="B1260" s="32"/>
      <c r="C1260" s="104"/>
      <c r="D1260" s="103"/>
      <c r="E1260" s="104"/>
      <c r="L1260" s="61"/>
      <c r="M1260" s="63"/>
      <c r="N1260" s="61"/>
      <c r="P1260" s="63"/>
      <c r="R1260" s="62"/>
      <c r="S1260" s="60"/>
      <c r="T1260" s="60"/>
      <c r="U1260" s="61"/>
      <c r="V1260" s="61"/>
      <c r="W1260" s="61"/>
      <c r="X1260" s="61"/>
      <c r="Y1260" s="61"/>
      <c r="Z1260" s="61"/>
      <c r="AA1260" s="61"/>
      <c r="AB1260" s="61"/>
      <c r="AC1260" s="61"/>
      <c r="AD1260" s="61"/>
      <c r="AE1260" s="61"/>
      <c r="AF1260" s="61"/>
      <c r="AG1260" s="61"/>
      <c r="AH1260" s="61"/>
      <c r="AI1260" s="61"/>
      <c r="AJ1260" s="61"/>
      <c r="AK1260" s="61"/>
      <c r="AL1260" s="61"/>
      <c r="AM1260" s="61"/>
      <c r="AN1260" s="61"/>
    </row>
    <row r="1261" spans="1:40" x14ac:dyDescent="0.25">
      <c r="A1261" s="34"/>
      <c r="B1261" s="32"/>
      <c r="C1261" s="104"/>
      <c r="D1261" s="103"/>
      <c r="E1261" s="104"/>
      <c r="L1261" s="61"/>
      <c r="M1261" s="63"/>
      <c r="N1261" s="61"/>
      <c r="P1261" s="63"/>
      <c r="R1261" s="62"/>
      <c r="S1261" s="60"/>
      <c r="T1261" s="60"/>
      <c r="U1261" s="61"/>
      <c r="V1261" s="61"/>
      <c r="W1261" s="61"/>
      <c r="X1261" s="61"/>
      <c r="Y1261" s="61"/>
      <c r="Z1261" s="61"/>
      <c r="AA1261" s="61"/>
      <c r="AB1261" s="61"/>
      <c r="AC1261" s="61"/>
      <c r="AD1261" s="61"/>
      <c r="AE1261" s="61"/>
      <c r="AF1261" s="61"/>
      <c r="AG1261" s="61"/>
      <c r="AH1261" s="61"/>
      <c r="AI1261" s="61"/>
      <c r="AJ1261" s="61"/>
      <c r="AK1261" s="61"/>
      <c r="AL1261" s="61"/>
      <c r="AM1261" s="61"/>
      <c r="AN1261" s="61"/>
    </row>
    <row r="1262" spans="1:40" x14ac:dyDescent="0.25">
      <c r="A1262" s="34"/>
      <c r="B1262" s="32"/>
      <c r="C1262" s="104"/>
      <c r="D1262" s="103"/>
      <c r="E1262" s="104"/>
      <c r="L1262" s="61"/>
      <c r="M1262" s="63"/>
      <c r="N1262" s="61"/>
      <c r="P1262" s="63"/>
      <c r="R1262" s="62"/>
      <c r="S1262" s="60"/>
      <c r="T1262" s="60"/>
      <c r="U1262" s="61"/>
      <c r="V1262" s="61"/>
      <c r="W1262" s="61"/>
      <c r="X1262" s="61"/>
      <c r="Y1262" s="61"/>
      <c r="Z1262" s="61"/>
      <c r="AA1262" s="61"/>
      <c r="AB1262" s="61"/>
      <c r="AC1262" s="61"/>
      <c r="AD1262" s="61"/>
      <c r="AE1262" s="61"/>
      <c r="AF1262" s="61"/>
      <c r="AG1262" s="61"/>
      <c r="AH1262" s="61"/>
      <c r="AI1262" s="61"/>
      <c r="AJ1262" s="61"/>
      <c r="AK1262" s="61"/>
      <c r="AL1262" s="61"/>
      <c r="AM1262" s="61"/>
      <c r="AN1262" s="61"/>
    </row>
    <row r="1263" spans="1:40" x14ac:dyDescent="0.25">
      <c r="A1263" s="34"/>
      <c r="B1263" s="32"/>
      <c r="C1263" s="104"/>
      <c r="D1263" s="103"/>
      <c r="E1263" s="104"/>
      <c r="L1263" s="61"/>
      <c r="M1263" s="63"/>
      <c r="N1263" s="61"/>
      <c r="P1263" s="63"/>
      <c r="R1263" s="62"/>
      <c r="S1263" s="60"/>
      <c r="T1263" s="60"/>
      <c r="U1263" s="61"/>
      <c r="V1263" s="61"/>
      <c r="W1263" s="61"/>
      <c r="X1263" s="61"/>
      <c r="Y1263" s="61"/>
      <c r="Z1263" s="61"/>
      <c r="AA1263" s="61"/>
      <c r="AB1263" s="61"/>
      <c r="AC1263" s="61"/>
      <c r="AD1263" s="61"/>
      <c r="AE1263" s="61"/>
      <c r="AF1263" s="61"/>
      <c r="AG1263" s="61"/>
      <c r="AH1263" s="61"/>
      <c r="AI1263" s="61"/>
      <c r="AJ1263" s="61"/>
      <c r="AK1263" s="61"/>
      <c r="AL1263" s="61"/>
      <c r="AM1263" s="61"/>
      <c r="AN1263" s="61"/>
    </row>
    <row r="1264" spans="1:40" x14ac:dyDescent="0.25">
      <c r="A1264" s="34"/>
      <c r="B1264" s="32"/>
      <c r="C1264" s="104"/>
      <c r="D1264" s="103"/>
      <c r="E1264" s="104"/>
      <c r="L1264" s="61"/>
      <c r="M1264" s="63"/>
      <c r="N1264" s="61"/>
      <c r="P1264" s="63"/>
      <c r="R1264" s="62"/>
      <c r="S1264" s="60"/>
      <c r="T1264" s="60"/>
      <c r="U1264" s="61"/>
      <c r="V1264" s="61"/>
      <c r="W1264" s="61"/>
      <c r="X1264" s="61"/>
      <c r="Y1264" s="61"/>
      <c r="Z1264" s="61"/>
      <c r="AA1264" s="61"/>
      <c r="AB1264" s="61"/>
      <c r="AC1264" s="61"/>
      <c r="AD1264" s="61"/>
      <c r="AE1264" s="61"/>
      <c r="AF1264" s="61"/>
      <c r="AG1264" s="61"/>
      <c r="AH1264" s="61"/>
      <c r="AI1264" s="61"/>
      <c r="AJ1264" s="61"/>
      <c r="AK1264" s="61"/>
      <c r="AL1264" s="61"/>
      <c r="AM1264" s="61"/>
      <c r="AN1264" s="61"/>
    </row>
    <row r="1265" spans="1:40" x14ac:dyDescent="0.25">
      <c r="A1265" s="34"/>
      <c r="B1265" s="32"/>
      <c r="C1265" s="104"/>
      <c r="D1265" s="103"/>
      <c r="E1265" s="104"/>
      <c r="L1265" s="61"/>
      <c r="M1265" s="63"/>
      <c r="N1265" s="61"/>
      <c r="P1265" s="63"/>
      <c r="R1265" s="62"/>
      <c r="S1265" s="60"/>
      <c r="T1265" s="60"/>
      <c r="U1265" s="61"/>
      <c r="V1265" s="61"/>
      <c r="W1265" s="61"/>
      <c r="X1265" s="61"/>
      <c r="Y1265" s="61"/>
      <c r="Z1265" s="61"/>
      <c r="AA1265" s="61"/>
      <c r="AB1265" s="61"/>
      <c r="AC1265" s="61"/>
      <c r="AD1265" s="61"/>
      <c r="AE1265" s="61"/>
      <c r="AF1265" s="61"/>
      <c r="AG1265" s="61"/>
      <c r="AH1265" s="61"/>
      <c r="AI1265" s="61"/>
      <c r="AJ1265" s="61"/>
      <c r="AK1265" s="61"/>
      <c r="AL1265" s="61"/>
      <c r="AM1265" s="61"/>
      <c r="AN1265" s="61"/>
    </row>
    <row r="1266" spans="1:40" x14ac:dyDescent="0.25">
      <c r="A1266" s="34"/>
      <c r="B1266" s="32"/>
      <c r="C1266" s="104"/>
      <c r="D1266" s="103"/>
      <c r="E1266" s="104"/>
      <c r="L1266" s="61"/>
      <c r="M1266" s="63"/>
      <c r="N1266" s="61"/>
      <c r="P1266" s="63"/>
      <c r="R1266" s="62"/>
      <c r="S1266" s="60"/>
      <c r="T1266" s="60"/>
      <c r="U1266" s="61"/>
      <c r="V1266" s="61"/>
      <c r="W1266" s="61"/>
      <c r="X1266" s="61"/>
      <c r="Y1266" s="61"/>
      <c r="Z1266" s="61"/>
      <c r="AA1266" s="61"/>
      <c r="AB1266" s="61"/>
      <c r="AC1266" s="61"/>
      <c r="AD1266" s="61"/>
      <c r="AE1266" s="61"/>
      <c r="AF1266" s="61"/>
      <c r="AG1266" s="61"/>
      <c r="AH1266" s="61"/>
      <c r="AI1266" s="61"/>
      <c r="AJ1266" s="61"/>
      <c r="AK1266" s="61"/>
      <c r="AL1266" s="61"/>
      <c r="AM1266" s="61"/>
      <c r="AN1266" s="61"/>
    </row>
    <row r="1267" spans="1:40" x14ac:dyDescent="0.25">
      <c r="A1267" s="34"/>
      <c r="B1267" s="32"/>
      <c r="C1267" s="104"/>
      <c r="D1267" s="103"/>
      <c r="E1267" s="104"/>
      <c r="G1267" s="36"/>
      <c r="L1267" s="61"/>
      <c r="M1267" s="63"/>
      <c r="N1267" s="61"/>
      <c r="P1267" s="63"/>
      <c r="R1267" s="62"/>
      <c r="S1267" s="60"/>
      <c r="T1267" s="60"/>
      <c r="U1267" s="61"/>
      <c r="V1267" s="61"/>
      <c r="W1267" s="61"/>
      <c r="X1267" s="61"/>
      <c r="Y1267" s="61"/>
      <c r="Z1267" s="61"/>
      <c r="AA1267" s="61"/>
      <c r="AB1267" s="61"/>
      <c r="AC1267" s="61"/>
      <c r="AD1267" s="61"/>
      <c r="AE1267" s="61"/>
      <c r="AF1267" s="61"/>
      <c r="AG1267" s="61"/>
      <c r="AH1267" s="61"/>
      <c r="AI1267" s="61"/>
      <c r="AJ1267" s="61"/>
      <c r="AK1267" s="61"/>
      <c r="AL1267" s="61"/>
      <c r="AM1267" s="61"/>
      <c r="AN1267" s="61"/>
    </row>
    <row r="1268" spans="1:40" x14ac:dyDescent="0.25">
      <c r="A1268" s="39"/>
      <c r="B1268" s="35"/>
      <c r="C1268" s="104"/>
      <c r="D1268" s="103"/>
      <c r="E1268" s="104"/>
      <c r="G1268" s="36"/>
      <c r="L1268" s="61"/>
      <c r="M1268" s="63"/>
      <c r="N1268" s="61"/>
      <c r="P1268" s="63"/>
      <c r="R1268" s="62"/>
      <c r="S1268" s="60"/>
      <c r="T1268" s="60"/>
      <c r="U1268" s="61"/>
      <c r="V1268" s="61"/>
      <c r="W1268" s="61"/>
      <c r="X1268" s="61"/>
      <c r="Y1268" s="61"/>
      <c r="Z1268" s="61"/>
      <c r="AA1268" s="61"/>
      <c r="AB1268" s="61"/>
      <c r="AC1268" s="61"/>
      <c r="AD1268" s="61"/>
      <c r="AE1268" s="61"/>
      <c r="AF1268" s="61"/>
      <c r="AG1268" s="61"/>
      <c r="AH1268" s="61"/>
      <c r="AI1268" s="61"/>
      <c r="AJ1268" s="61"/>
      <c r="AK1268" s="61"/>
      <c r="AL1268" s="61"/>
      <c r="AM1268" s="61"/>
      <c r="AN1268" s="61"/>
    </row>
    <row r="1269" spans="1:40" x14ac:dyDescent="0.25">
      <c r="A1269" s="39"/>
      <c r="B1269" s="35"/>
      <c r="C1269" s="104"/>
      <c r="D1269" s="103"/>
      <c r="E1269" s="104"/>
      <c r="G1269" s="36"/>
      <c r="I1269" s="36"/>
      <c r="L1269" s="61"/>
      <c r="M1269" s="63"/>
      <c r="N1269" s="61"/>
      <c r="P1269" s="63"/>
      <c r="R1269" s="62"/>
      <c r="S1269" s="60"/>
      <c r="T1269" s="60"/>
      <c r="U1269" s="61"/>
      <c r="V1269" s="61"/>
      <c r="W1269" s="61"/>
      <c r="X1269" s="61"/>
      <c r="Y1269" s="61"/>
      <c r="Z1269" s="61"/>
      <c r="AA1269" s="61"/>
      <c r="AB1269" s="61"/>
      <c r="AC1269" s="61"/>
      <c r="AD1269" s="61"/>
      <c r="AE1269" s="61"/>
      <c r="AF1269" s="61"/>
      <c r="AG1269" s="61"/>
      <c r="AH1269" s="61"/>
      <c r="AI1269" s="61"/>
      <c r="AJ1269" s="61"/>
      <c r="AK1269" s="61"/>
      <c r="AL1269" s="61"/>
      <c r="AM1269" s="61"/>
      <c r="AN1269" s="61"/>
    </row>
    <row r="1270" spans="1:40" x14ac:dyDescent="0.25">
      <c r="A1270" s="39"/>
      <c r="B1270" s="35"/>
      <c r="C1270" s="104"/>
      <c r="D1270" s="103"/>
      <c r="E1270" s="104"/>
      <c r="I1270" s="36"/>
      <c r="L1270" s="61"/>
      <c r="M1270" s="63"/>
      <c r="N1270" s="61"/>
      <c r="P1270" s="63"/>
      <c r="R1270" s="62"/>
      <c r="S1270" s="60"/>
      <c r="T1270" s="60"/>
      <c r="U1270" s="61"/>
      <c r="V1270" s="61"/>
      <c r="W1270" s="61"/>
      <c r="X1270" s="61"/>
      <c r="Y1270" s="61"/>
      <c r="Z1270" s="61"/>
      <c r="AA1270" s="61"/>
      <c r="AB1270" s="61"/>
      <c r="AC1270" s="61"/>
      <c r="AD1270" s="61"/>
      <c r="AE1270" s="61"/>
      <c r="AF1270" s="61"/>
      <c r="AG1270" s="61"/>
      <c r="AH1270" s="61"/>
      <c r="AI1270" s="61"/>
      <c r="AJ1270" s="61"/>
      <c r="AK1270" s="61"/>
      <c r="AL1270" s="61"/>
      <c r="AM1270" s="61"/>
      <c r="AN1270" s="61"/>
    </row>
    <row r="1271" spans="1:40" x14ac:dyDescent="0.25">
      <c r="A1271" s="39"/>
      <c r="B1271" s="35"/>
      <c r="C1271" s="104"/>
      <c r="D1271" s="103"/>
      <c r="E1271" s="104"/>
      <c r="L1271" s="61"/>
      <c r="M1271" s="63"/>
      <c r="N1271" s="61"/>
      <c r="P1271" s="63"/>
      <c r="R1271" s="62"/>
      <c r="S1271" s="60"/>
      <c r="T1271" s="60"/>
      <c r="U1271" s="61"/>
      <c r="V1271" s="61"/>
      <c r="W1271" s="61"/>
      <c r="X1271" s="61"/>
      <c r="Y1271" s="61"/>
      <c r="Z1271" s="61"/>
      <c r="AA1271" s="61"/>
      <c r="AB1271" s="61"/>
      <c r="AC1271" s="61"/>
      <c r="AD1271" s="61"/>
      <c r="AE1271" s="61"/>
      <c r="AF1271" s="61"/>
      <c r="AG1271" s="61"/>
      <c r="AH1271" s="61"/>
      <c r="AI1271" s="61"/>
      <c r="AJ1271" s="61"/>
      <c r="AK1271" s="61"/>
      <c r="AL1271" s="61"/>
      <c r="AM1271" s="61"/>
      <c r="AN1271" s="61"/>
    </row>
    <row r="1272" spans="1:40" x14ac:dyDescent="0.25">
      <c r="A1272" s="39"/>
      <c r="B1272" s="35"/>
      <c r="C1272" s="104"/>
      <c r="D1272" s="103"/>
      <c r="E1272" s="104"/>
      <c r="G1272" s="36"/>
      <c r="L1272" s="61"/>
      <c r="M1272" s="63"/>
      <c r="N1272" s="61"/>
      <c r="P1272" s="63"/>
      <c r="R1272" s="62"/>
      <c r="S1272" s="60"/>
      <c r="T1272" s="60"/>
      <c r="U1272" s="61"/>
      <c r="V1272" s="61"/>
      <c r="W1272" s="61"/>
      <c r="X1272" s="61"/>
      <c r="Y1272" s="61"/>
      <c r="Z1272" s="61"/>
      <c r="AA1272" s="61"/>
      <c r="AB1272" s="61"/>
      <c r="AC1272" s="61"/>
      <c r="AD1272" s="61"/>
      <c r="AE1272" s="61"/>
      <c r="AF1272" s="61"/>
      <c r="AG1272" s="61"/>
      <c r="AH1272" s="61"/>
      <c r="AI1272" s="61"/>
      <c r="AJ1272" s="61"/>
      <c r="AK1272" s="61"/>
      <c r="AL1272" s="61"/>
      <c r="AM1272" s="61"/>
      <c r="AN1272" s="61"/>
    </row>
    <row r="1273" spans="1:40" x14ac:dyDescent="0.25">
      <c r="A1273" s="39"/>
      <c r="B1273" s="35"/>
      <c r="C1273" s="104"/>
      <c r="D1273" s="103"/>
      <c r="E1273" s="104"/>
      <c r="G1273" s="36"/>
      <c r="L1273" s="61"/>
      <c r="M1273" s="63"/>
      <c r="N1273" s="61"/>
      <c r="P1273" s="63"/>
      <c r="R1273" s="62"/>
      <c r="S1273" s="60"/>
      <c r="T1273" s="60"/>
      <c r="U1273" s="61"/>
      <c r="V1273" s="61"/>
      <c r="W1273" s="61"/>
      <c r="X1273" s="61"/>
      <c r="Y1273" s="61"/>
      <c r="Z1273" s="61"/>
      <c r="AA1273" s="61"/>
      <c r="AB1273" s="61"/>
      <c r="AC1273" s="61"/>
      <c r="AD1273" s="61"/>
      <c r="AE1273" s="61"/>
      <c r="AF1273" s="61"/>
      <c r="AG1273" s="61"/>
      <c r="AH1273" s="61"/>
      <c r="AI1273" s="61"/>
      <c r="AJ1273" s="61"/>
      <c r="AK1273" s="61"/>
      <c r="AL1273" s="61"/>
      <c r="AM1273" s="61"/>
      <c r="AN1273" s="61"/>
    </row>
    <row r="1274" spans="1:40" x14ac:dyDescent="0.25">
      <c r="A1274" s="39"/>
      <c r="B1274" s="35"/>
      <c r="C1274" s="104"/>
      <c r="D1274" s="103"/>
      <c r="E1274" s="104"/>
      <c r="G1274" s="36"/>
      <c r="L1274" s="61"/>
      <c r="M1274" s="63"/>
      <c r="N1274" s="61"/>
      <c r="P1274" s="63"/>
      <c r="R1274" s="62"/>
      <c r="S1274" s="60"/>
      <c r="T1274" s="60"/>
      <c r="U1274" s="61"/>
      <c r="V1274" s="61"/>
      <c r="W1274" s="61"/>
      <c r="X1274" s="61"/>
      <c r="Y1274" s="61"/>
      <c r="Z1274" s="61"/>
      <c r="AA1274" s="61"/>
      <c r="AB1274" s="61"/>
      <c r="AC1274" s="61"/>
      <c r="AD1274" s="61"/>
      <c r="AE1274" s="61"/>
      <c r="AF1274" s="61"/>
      <c r="AG1274" s="61"/>
      <c r="AH1274" s="61"/>
      <c r="AI1274" s="61"/>
      <c r="AJ1274" s="61"/>
      <c r="AK1274" s="61"/>
      <c r="AL1274" s="61"/>
      <c r="AM1274" s="61"/>
      <c r="AN1274" s="61"/>
    </row>
    <row r="1275" spans="1:40" x14ac:dyDescent="0.25">
      <c r="A1275" s="34"/>
      <c r="B1275" s="32"/>
      <c r="C1275" s="104"/>
      <c r="D1275" s="103"/>
      <c r="E1275" s="104"/>
      <c r="G1275" s="36"/>
      <c r="L1275" s="61"/>
      <c r="M1275" s="63"/>
      <c r="N1275" s="61"/>
      <c r="P1275" s="63"/>
      <c r="R1275" s="62"/>
      <c r="S1275" s="60"/>
      <c r="T1275" s="60"/>
      <c r="U1275" s="61"/>
      <c r="V1275" s="61"/>
      <c r="W1275" s="61"/>
      <c r="X1275" s="61"/>
      <c r="Y1275" s="61"/>
      <c r="Z1275" s="61"/>
      <c r="AA1275" s="61"/>
      <c r="AB1275" s="61"/>
      <c r="AC1275" s="61"/>
      <c r="AD1275" s="61"/>
      <c r="AE1275" s="61"/>
      <c r="AF1275" s="61"/>
      <c r="AG1275" s="61"/>
      <c r="AH1275" s="61"/>
      <c r="AI1275" s="61"/>
      <c r="AJ1275" s="61"/>
      <c r="AK1275" s="61"/>
      <c r="AL1275" s="61"/>
      <c r="AM1275" s="61"/>
      <c r="AN1275" s="61"/>
    </row>
    <row r="1276" spans="1:40" x14ac:dyDescent="0.25">
      <c r="A1276" s="34"/>
      <c r="B1276" s="32"/>
      <c r="C1276" s="104"/>
      <c r="D1276" s="103"/>
      <c r="E1276" s="104"/>
      <c r="G1276" s="36"/>
      <c r="L1276" s="61"/>
      <c r="M1276" s="63"/>
      <c r="N1276" s="61"/>
      <c r="P1276" s="63"/>
      <c r="R1276" s="62"/>
      <c r="S1276" s="60"/>
      <c r="T1276" s="60"/>
      <c r="U1276" s="61"/>
      <c r="V1276" s="61"/>
      <c r="W1276" s="61"/>
      <c r="X1276" s="61"/>
      <c r="Y1276" s="61"/>
      <c r="Z1276" s="61"/>
      <c r="AA1276" s="61"/>
      <c r="AB1276" s="61"/>
      <c r="AC1276" s="61"/>
      <c r="AD1276" s="61"/>
      <c r="AE1276" s="61"/>
      <c r="AF1276" s="61"/>
      <c r="AG1276" s="61"/>
      <c r="AH1276" s="61"/>
      <c r="AI1276" s="61"/>
      <c r="AJ1276" s="61"/>
      <c r="AK1276" s="61"/>
      <c r="AL1276" s="61"/>
      <c r="AM1276" s="61"/>
      <c r="AN1276" s="61"/>
    </row>
    <row r="1277" spans="1:40" x14ac:dyDescent="0.25">
      <c r="A1277" s="34"/>
      <c r="B1277" s="32"/>
      <c r="C1277" s="104"/>
      <c r="D1277" s="103"/>
      <c r="E1277" s="104"/>
      <c r="G1277" s="36"/>
      <c r="L1277" s="61"/>
      <c r="M1277" s="63"/>
      <c r="N1277" s="61"/>
      <c r="P1277" s="63"/>
      <c r="R1277" s="62"/>
      <c r="S1277" s="60"/>
      <c r="T1277" s="60"/>
      <c r="U1277" s="61"/>
      <c r="V1277" s="61"/>
      <c r="W1277" s="61"/>
      <c r="X1277" s="61"/>
      <c r="Y1277" s="61"/>
      <c r="Z1277" s="61"/>
      <c r="AA1277" s="61"/>
      <c r="AB1277" s="61"/>
      <c r="AC1277" s="61"/>
      <c r="AD1277" s="61"/>
      <c r="AE1277" s="61"/>
      <c r="AF1277" s="61"/>
      <c r="AG1277" s="61"/>
      <c r="AH1277" s="61"/>
      <c r="AI1277" s="61"/>
      <c r="AJ1277" s="61"/>
      <c r="AK1277" s="61"/>
      <c r="AL1277" s="61"/>
      <c r="AM1277" s="61"/>
      <c r="AN1277" s="61"/>
    </row>
    <row r="1278" spans="1:40" x14ac:dyDescent="0.25">
      <c r="A1278" s="34"/>
      <c r="B1278" s="32"/>
      <c r="C1278" s="104"/>
      <c r="D1278" s="103"/>
      <c r="E1278" s="104"/>
      <c r="G1278" s="36"/>
      <c r="L1278" s="61"/>
      <c r="M1278" s="63"/>
      <c r="N1278" s="61"/>
      <c r="P1278" s="63"/>
      <c r="R1278" s="62"/>
      <c r="S1278" s="60"/>
      <c r="T1278" s="60"/>
      <c r="U1278" s="61"/>
      <c r="V1278" s="61"/>
      <c r="W1278" s="61"/>
      <c r="X1278" s="61"/>
      <c r="Y1278" s="61"/>
      <c r="Z1278" s="61"/>
      <c r="AA1278" s="61"/>
      <c r="AB1278" s="61"/>
      <c r="AC1278" s="61"/>
      <c r="AD1278" s="61"/>
      <c r="AE1278" s="61"/>
      <c r="AF1278" s="61"/>
      <c r="AG1278" s="61"/>
      <c r="AH1278" s="61"/>
      <c r="AI1278" s="61"/>
      <c r="AJ1278" s="61"/>
      <c r="AK1278" s="61"/>
      <c r="AL1278" s="61"/>
      <c r="AM1278" s="61"/>
      <c r="AN1278" s="61"/>
    </row>
    <row r="1279" spans="1:40" x14ac:dyDescent="0.25">
      <c r="A1279" s="34"/>
      <c r="B1279" s="32"/>
      <c r="C1279" s="104"/>
      <c r="D1279" s="103"/>
      <c r="E1279" s="104"/>
      <c r="G1279" s="36"/>
      <c r="L1279" s="61"/>
      <c r="M1279" s="63"/>
      <c r="N1279" s="61"/>
      <c r="P1279" s="63"/>
      <c r="R1279" s="62"/>
      <c r="S1279" s="60"/>
      <c r="T1279" s="60"/>
      <c r="U1279" s="61"/>
      <c r="V1279" s="61"/>
      <c r="W1279" s="61"/>
      <c r="X1279" s="61"/>
      <c r="Y1279" s="61"/>
      <c r="Z1279" s="61"/>
      <c r="AA1279" s="61"/>
      <c r="AB1279" s="61"/>
      <c r="AC1279" s="61"/>
      <c r="AD1279" s="61"/>
      <c r="AE1279" s="61"/>
      <c r="AF1279" s="61"/>
      <c r="AG1279" s="61"/>
      <c r="AH1279" s="61"/>
      <c r="AI1279" s="61"/>
      <c r="AJ1279" s="61"/>
      <c r="AK1279" s="61"/>
      <c r="AL1279" s="61"/>
      <c r="AM1279" s="61"/>
      <c r="AN1279" s="61"/>
    </row>
    <row r="1280" spans="1:40" x14ac:dyDescent="0.25">
      <c r="A1280" s="34"/>
      <c r="B1280" s="32"/>
      <c r="C1280" s="104"/>
      <c r="D1280" s="103"/>
      <c r="E1280" s="104"/>
      <c r="G1280" s="36"/>
      <c r="L1280" s="61"/>
      <c r="M1280" s="63"/>
      <c r="N1280" s="61"/>
      <c r="P1280" s="63"/>
      <c r="R1280" s="62"/>
      <c r="S1280" s="60"/>
      <c r="T1280" s="60"/>
      <c r="U1280" s="61"/>
      <c r="V1280" s="61"/>
      <c r="W1280" s="61"/>
      <c r="X1280" s="61"/>
      <c r="Y1280" s="61"/>
      <c r="Z1280" s="61"/>
      <c r="AA1280" s="61"/>
      <c r="AB1280" s="61"/>
      <c r="AC1280" s="61"/>
      <c r="AD1280" s="61"/>
      <c r="AE1280" s="61"/>
      <c r="AF1280" s="61"/>
      <c r="AG1280" s="61"/>
      <c r="AH1280" s="61"/>
      <c r="AI1280" s="61"/>
      <c r="AJ1280" s="61"/>
      <c r="AK1280" s="61"/>
      <c r="AL1280" s="61"/>
      <c r="AM1280" s="61"/>
      <c r="AN1280" s="61"/>
    </row>
    <row r="1281" spans="1:40" x14ac:dyDescent="0.25">
      <c r="A1281" s="34"/>
      <c r="B1281" s="32"/>
      <c r="C1281" s="104"/>
      <c r="D1281" s="103"/>
      <c r="E1281" s="104"/>
      <c r="G1281" s="36"/>
      <c r="L1281" s="61"/>
      <c r="M1281" s="63"/>
      <c r="N1281" s="61"/>
      <c r="P1281" s="63"/>
      <c r="R1281" s="62"/>
      <c r="S1281" s="60"/>
      <c r="T1281" s="60"/>
      <c r="U1281" s="61"/>
      <c r="V1281" s="61"/>
      <c r="W1281" s="61"/>
      <c r="X1281" s="61"/>
      <c r="Y1281" s="61"/>
      <c r="Z1281" s="61"/>
      <c r="AA1281" s="61"/>
      <c r="AB1281" s="61"/>
      <c r="AC1281" s="61"/>
      <c r="AD1281" s="61"/>
      <c r="AE1281" s="61"/>
      <c r="AF1281" s="61"/>
      <c r="AG1281" s="61"/>
      <c r="AH1281" s="61"/>
      <c r="AI1281" s="61"/>
      <c r="AJ1281" s="61"/>
      <c r="AK1281" s="61"/>
      <c r="AL1281" s="61"/>
      <c r="AM1281" s="61"/>
      <c r="AN1281" s="61"/>
    </row>
    <row r="1282" spans="1:40" x14ac:dyDescent="0.25">
      <c r="A1282" s="34"/>
      <c r="B1282" s="32"/>
      <c r="C1282" s="104"/>
      <c r="D1282" s="103"/>
      <c r="E1282" s="104"/>
      <c r="G1282" s="36"/>
      <c r="L1282" s="61"/>
      <c r="M1282" s="63"/>
      <c r="N1282" s="61"/>
      <c r="P1282" s="63"/>
      <c r="R1282" s="62"/>
      <c r="S1282" s="60"/>
      <c r="T1282" s="60"/>
      <c r="U1282" s="61"/>
      <c r="V1282" s="61"/>
      <c r="W1282" s="61"/>
      <c r="X1282" s="61"/>
      <c r="Y1282" s="61"/>
      <c r="Z1282" s="61"/>
      <c r="AA1282" s="61"/>
      <c r="AB1282" s="61"/>
      <c r="AC1282" s="61"/>
      <c r="AD1282" s="61"/>
      <c r="AE1282" s="61"/>
      <c r="AF1282" s="61"/>
      <c r="AG1282" s="61"/>
      <c r="AH1282" s="61"/>
      <c r="AI1282" s="61"/>
      <c r="AJ1282" s="61"/>
      <c r="AK1282" s="61"/>
      <c r="AL1282" s="61"/>
      <c r="AM1282" s="61"/>
      <c r="AN1282" s="61"/>
    </row>
    <row r="1283" spans="1:40" x14ac:dyDescent="0.25">
      <c r="A1283" s="34"/>
      <c r="B1283" s="32"/>
      <c r="C1283" s="104"/>
      <c r="D1283" s="103"/>
      <c r="E1283" s="104"/>
      <c r="G1283" s="36"/>
      <c r="L1283" s="61"/>
      <c r="M1283" s="63"/>
      <c r="N1283" s="61"/>
      <c r="P1283" s="63"/>
      <c r="R1283" s="62"/>
      <c r="S1283" s="60"/>
      <c r="T1283" s="60"/>
      <c r="U1283" s="61"/>
      <c r="V1283" s="61"/>
      <c r="W1283" s="61"/>
      <c r="X1283" s="61"/>
      <c r="Y1283" s="61"/>
      <c r="Z1283" s="61"/>
      <c r="AA1283" s="61"/>
      <c r="AB1283" s="61"/>
      <c r="AC1283" s="61"/>
      <c r="AD1283" s="61"/>
      <c r="AE1283" s="61"/>
      <c r="AF1283" s="61"/>
      <c r="AG1283" s="61"/>
      <c r="AH1283" s="61"/>
      <c r="AI1283" s="61"/>
      <c r="AJ1283" s="61"/>
      <c r="AK1283" s="61"/>
      <c r="AL1283" s="61"/>
      <c r="AM1283" s="61"/>
      <c r="AN1283" s="61"/>
    </row>
    <row r="1284" spans="1:40" x14ac:dyDescent="0.25">
      <c r="A1284" s="34"/>
      <c r="B1284" s="32"/>
      <c r="C1284" s="104"/>
      <c r="D1284" s="103"/>
      <c r="E1284" s="104"/>
      <c r="G1284" s="36"/>
      <c r="L1284" s="61"/>
      <c r="M1284" s="63"/>
      <c r="N1284" s="61"/>
      <c r="P1284" s="63"/>
      <c r="R1284" s="62"/>
      <c r="S1284" s="60"/>
      <c r="T1284" s="60"/>
      <c r="U1284" s="61"/>
      <c r="V1284" s="61"/>
      <c r="W1284" s="61"/>
      <c r="X1284" s="61"/>
      <c r="Y1284" s="61"/>
      <c r="Z1284" s="61"/>
      <c r="AA1284" s="61"/>
      <c r="AB1284" s="61"/>
      <c r="AC1284" s="61"/>
      <c r="AD1284" s="61"/>
      <c r="AE1284" s="61"/>
      <c r="AF1284" s="61"/>
      <c r="AG1284" s="61"/>
      <c r="AH1284" s="61"/>
      <c r="AI1284" s="61"/>
      <c r="AJ1284" s="61"/>
      <c r="AK1284" s="61"/>
      <c r="AL1284" s="61"/>
      <c r="AM1284" s="61"/>
      <c r="AN1284" s="61"/>
    </row>
    <row r="1285" spans="1:40" x14ac:dyDescent="0.25">
      <c r="A1285" s="34"/>
      <c r="B1285" s="32"/>
      <c r="C1285" s="104"/>
      <c r="D1285" s="103"/>
      <c r="E1285" s="104"/>
      <c r="G1285" s="36"/>
      <c r="L1285" s="61"/>
      <c r="M1285" s="63"/>
      <c r="N1285" s="61"/>
      <c r="P1285" s="63"/>
      <c r="R1285" s="62"/>
      <c r="S1285" s="60"/>
      <c r="T1285" s="60"/>
      <c r="U1285" s="61"/>
      <c r="V1285" s="61"/>
      <c r="W1285" s="61"/>
      <c r="X1285" s="61"/>
      <c r="Y1285" s="61"/>
      <c r="Z1285" s="61"/>
      <c r="AA1285" s="61"/>
      <c r="AB1285" s="61"/>
      <c r="AC1285" s="61"/>
      <c r="AD1285" s="61"/>
      <c r="AE1285" s="61"/>
      <c r="AF1285" s="61"/>
      <c r="AG1285" s="61"/>
      <c r="AH1285" s="61"/>
      <c r="AI1285" s="61"/>
      <c r="AJ1285" s="61"/>
      <c r="AK1285" s="61"/>
      <c r="AL1285" s="61"/>
      <c r="AM1285" s="61"/>
      <c r="AN1285" s="61"/>
    </row>
    <row r="1286" spans="1:40" x14ac:dyDescent="0.25">
      <c r="A1286" s="34"/>
      <c r="B1286" s="32"/>
      <c r="C1286" s="104"/>
      <c r="D1286" s="103"/>
      <c r="E1286" s="104"/>
      <c r="G1286" s="36"/>
      <c r="L1286" s="61"/>
      <c r="M1286" s="63"/>
      <c r="N1286" s="61"/>
      <c r="P1286" s="63"/>
      <c r="R1286" s="62"/>
      <c r="S1286" s="60"/>
      <c r="T1286" s="60"/>
      <c r="U1286" s="61"/>
      <c r="V1286" s="61"/>
      <c r="W1286" s="61"/>
      <c r="X1286" s="61"/>
      <c r="Y1286" s="61"/>
      <c r="Z1286" s="61"/>
      <c r="AA1286" s="61"/>
      <c r="AB1286" s="61"/>
      <c r="AC1286" s="61"/>
      <c r="AD1286" s="61"/>
      <c r="AE1286" s="61"/>
      <c r="AF1286" s="61"/>
      <c r="AG1286" s="61"/>
      <c r="AH1286" s="61"/>
      <c r="AI1286" s="61"/>
      <c r="AJ1286" s="61"/>
      <c r="AK1286" s="61"/>
      <c r="AL1286" s="61"/>
      <c r="AM1286" s="61"/>
      <c r="AN1286" s="61"/>
    </row>
    <row r="1287" spans="1:40" x14ac:dyDescent="0.25">
      <c r="A1287" s="34"/>
      <c r="B1287" s="32"/>
      <c r="C1287" s="104"/>
      <c r="D1287" s="103"/>
      <c r="E1287" s="104"/>
      <c r="G1287" s="36"/>
      <c r="L1287" s="61"/>
      <c r="M1287" s="63"/>
      <c r="N1287" s="61"/>
      <c r="P1287" s="63"/>
      <c r="R1287" s="62"/>
      <c r="S1287" s="60"/>
      <c r="T1287" s="60"/>
      <c r="U1287" s="61"/>
      <c r="V1287" s="61"/>
      <c r="W1287" s="61"/>
      <c r="X1287" s="61"/>
      <c r="Y1287" s="61"/>
      <c r="Z1287" s="61"/>
      <c r="AA1287" s="61"/>
      <c r="AB1287" s="61"/>
      <c r="AC1287" s="61"/>
      <c r="AD1287" s="61"/>
      <c r="AE1287" s="61"/>
      <c r="AF1287" s="61"/>
      <c r="AG1287" s="61"/>
      <c r="AH1287" s="61"/>
      <c r="AI1287" s="61"/>
      <c r="AJ1287" s="61"/>
      <c r="AK1287" s="61"/>
      <c r="AL1287" s="61"/>
      <c r="AM1287" s="61"/>
      <c r="AN1287" s="61"/>
    </row>
    <row r="1288" spans="1:40" x14ac:dyDescent="0.25">
      <c r="A1288" s="34"/>
      <c r="B1288" s="32"/>
      <c r="C1288" s="104"/>
      <c r="D1288" s="103"/>
      <c r="E1288" s="104"/>
      <c r="G1288" s="36"/>
      <c r="L1288" s="61"/>
      <c r="M1288" s="63"/>
      <c r="N1288" s="61"/>
      <c r="P1288" s="63"/>
      <c r="R1288" s="62"/>
      <c r="S1288" s="60"/>
      <c r="T1288" s="60"/>
      <c r="U1288" s="61"/>
      <c r="V1288" s="61"/>
      <c r="W1288" s="61"/>
      <c r="X1288" s="61"/>
      <c r="Y1288" s="61"/>
      <c r="Z1288" s="61"/>
      <c r="AA1288" s="61"/>
      <c r="AB1288" s="61"/>
      <c r="AC1288" s="61"/>
      <c r="AD1288" s="61"/>
      <c r="AE1288" s="61"/>
      <c r="AF1288" s="61"/>
      <c r="AG1288" s="61"/>
      <c r="AH1288" s="61"/>
      <c r="AI1288" s="61"/>
      <c r="AJ1288" s="61"/>
      <c r="AK1288" s="61"/>
      <c r="AL1288" s="61"/>
      <c r="AM1288" s="61"/>
      <c r="AN1288" s="61"/>
    </row>
    <row r="1289" spans="1:40" x14ac:dyDescent="0.25">
      <c r="A1289" s="34"/>
      <c r="B1289" s="32"/>
      <c r="C1289" s="104"/>
      <c r="D1289" s="103"/>
      <c r="E1289" s="104"/>
      <c r="G1289" s="36"/>
      <c r="L1289" s="61"/>
      <c r="M1289" s="63"/>
      <c r="N1289" s="61"/>
      <c r="P1289" s="63"/>
      <c r="R1289" s="62"/>
      <c r="S1289" s="60"/>
      <c r="T1289" s="60"/>
      <c r="U1289" s="61"/>
      <c r="V1289" s="61"/>
      <c r="W1289" s="61"/>
      <c r="X1289" s="61"/>
      <c r="Y1289" s="61"/>
      <c r="Z1289" s="61"/>
      <c r="AA1289" s="61"/>
      <c r="AB1289" s="61"/>
      <c r="AC1289" s="61"/>
      <c r="AD1289" s="61"/>
      <c r="AE1289" s="61"/>
      <c r="AF1289" s="61"/>
      <c r="AG1289" s="61"/>
      <c r="AH1289" s="61"/>
      <c r="AI1289" s="61"/>
      <c r="AJ1289" s="61"/>
      <c r="AK1289" s="61"/>
      <c r="AL1289" s="61"/>
      <c r="AM1289" s="61"/>
      <c r="AN1289" s="61"/>
    </row>
    <row r="1290" spans="1:40" x14ac:dyDescent="0.25">
      <c r="A1290" s="34"/>
      <c r="B1290" s="32"/>
      <c r="C1290" s="104"/>
      <c r="D1290" s="103"/>
      <c r="E1290" s="104"/>
      <c r="G1290" s="36"/>
      <c r="L1290" s="61"/>
      <c r="M1290" s="63"/>
      <c r="N1290" s="61"/>
      <c r="P1290" s="63"/>
      <c r="R1290" s="62"/>
      <c r="S1290" s="60"/>
      <c r="T1290" s="60"/>
      <c r="U1290" s="61"/>
      <c r="V1290" s="61"/>
      <c r="W1290" s="61"/>
      <c r="X1290" s="61"/>
      <c r="Y1290" s="61"/>
      <c r="Z1290" s="61"/>
      <c r="AA1290" s="61"/>
      <c r="AB1290" s="61"/>
      <c r="AC1290" s="61"/>
      <c r="AD1290" s="61"/>
      <c r="AE1290" s="61"/>
      <c r="AF1290" s="61"/>
      <c r="AG1290" s="61"/>
      <c r="AH1290" s="61"/>
      <c r="AI1290" s="61"/>
      <c r="AJ1290" s="61"/>
      <c r="AK1290" s="61"/>
      <c r="AL1290" s="61"/>
      <c r="AM1290" s="61"/>
      <c r="AN1290" s="61"/>
    </row>
    <row r="1291" spans="1:40" x14ac:dyDescent="0.25">
      <c r="A1291" s="34"/>
      <c r="B1291" s="32"/>
      <c r="C1291" s="104"/>
      <c r="D1291" s="103"/>
      <c r="E1291" s="104"/>
      <c r="G1291" s="36"/>
      <c r="L1291" s="61"/>
      <c r="M1291" s="63"/>
      <c r="N1291" s="61"/>
      <c r="P1291" s="63"/>
      <c r="R1291" s="62"/>
      <c r="S1291" s="60"/>
      <c r="T1291" s="60"/>
      <c r="U1291" s="61"/>
      <c r="V1291" s="61"/>
      <c r="W1291" s="61"/>
      <c r="X1291" s="61"/>
      <c r="Y1291" s="61"/>
      <c r="Z1291" s="61"/>
      <c r="AA1291" s="61"/>
      <c r="AB1291" s="61"/>
      <c r="AC1291" s="61"/>
      <c r="AD1291" s="61"/>
      <c r="AE1291" s="61"/>
      <c r="AF1291" s="61"/>
      <c r="AG1291" s="61"/>
      <c r="AH1291" s="61"/>
      <c r="AI1291" s="61"/>
      <c r="AJ1291" s="61"/>
      <c r="AK1291" s="61"/>
      <c r="AL1291" s="61"/>
      <c r="AM1291" s="61"/>
      <c r="AN1291" s="61"/>
    </row>
    <row r="1292" spans="1:40" x14ac:dyDescent="0.25">
      <c r="A1292" s="34"/>
      <c r="B1292" s="32"/>
      <c r="C1292" s="104"/>
      <c r="D1292" s="103"/>
      <c r="E1292" s="104"/>
      <c r="G1292" s="36"/>
      <c r="L1292" s="61"/>
      <c r="M1292" s="63"/>
      <c r="N1292" s="61"/>
      <c r="P1292" s="63"/>
      <c r="R1292" s="62"/>
      <c r="S1292" s="60"/>
      <c r="T1292" s="60"/>
      <c r="U1292" s="61"/>
      <c r="V1292" s="61"/>
      <c r="W1292" s="61"/>
      <c r="X1292" s="61"/>
      <c r="Y1292" s="61"/>
      <c r="Z1292" s="61"/>
      <c r="AA1292" s="61"/>
      <c r="AB1292" s="61"/>
      <c r="AC1292" s="61"/>
      <c r="AD1292" s="61"/>
      <c r="AE1292" s="61"/>
      <c r="AF1292" s="61"/>
      <c r="AG1292" s="61"/>
      <c r="AH1292" s="61"/>
      <c r="AI1292" s="61"/>
      <c r="AJ1292" s="61"/>
      <c r="AK1292" s="61"/>
      <c r="AL1292" s="61"/>
      <c r="AM1292" s="61"/>
      <c r="AN1292" s="61"/>
    </row>
    <row r="1293" spans="1:40" x14ac:dyDescent="0.25">
      <c r="A1293" s="34"/>
      <c r="B1293" s="32"/>
      <c r="C1293" s="104"/>
      <c r="D1293" s="103"/>
      <c r="E1293" s="104"/>
      <c r="G1293" s="36"/>
      <c r="L1293" s="61"/>
      <c r="M1293" s="63"/>
      <c r="N1293" s="61"/>
      <c r="P1293" s="63"/>
      <c r="R1293" s="62"/>
      <c r="S1293" s="60"/>
      <c r="T1293" s="60"/>
      <c r="U1293" s="61"/>
      <c r="V1293" s="61"/>
      <c r="W1293" s="61"/>
      <c r="X1293" s="61"/>
      <c r="Y1293" s="61"/>
      <c r="Z1293" s="61"/>
      <c r="AA1293" s="61"/>
      <c r="AB1293" s="61"/>
      <c r="AC1293" s="61"/>
      <c r="AD1293" s="61"/>
      <c r="AE1293" s="61"/>
      <c r="AF1293" s="61"/>
      <c r="AG1293" s="61"/>
      <c r="AH1293" s="61"/>
      <c r="AI1293" s="61"/>
      <c r="AJ1293" s="61"/>
      <c r="AK1293" s="61"/>
      <c r="AL1293" s="61"/>
      <c r="AM1293" s="61"/>
      <c r="AN1293" s="61"/>
    </row>
    <row r="1294" spans="1:40" x14ac:dyDescent="0.25">
      <c r="A1294" s="34"/>
      <c r="B1294" s="32"/>
      <c r="C1294" s="104"/>
      <c r="D1294" s="103"/>
      <c r="E1294" s="104"/>
      <c r="G1294" s="36"/>
      <c r="L1294" s="61"/>
      <c r="M1294" s="63"/>
      <c r="N1294" s="61"/>
      <c r="P1294" s="63"/>
      <c r="R1294" s="62"/>
      <c r="S1294" s="60"/>
      <c r="T1294" s="60"/>
      <c r="U1294" s="61"/>
      <c r="V1294" s="61"/>
      <c r="W1294" s="61"/>
      <c r="X1294" s="61"/>
      <c r="Y1294" s="61"/>
      <c r="Z1294" s="61"/>
      <c r="AA1294" s="61"/>
      <c r="AB1294" s="61"/>
      <c r="AC1294" s="61"/>
      <c r="AD1294" s="61"/>
      <c r="AE1294" s="61"/>
      <c r="AF1294" s="61"/>
      <c r="AG1294" s="61"/>
      <c r="AH1294" s="61"/>
      <c r="AI1294" s="61"/>
      <c r="AJ1294" s="61"/>
      <c r="AK1294" s="61"/>
      <c r="AL1294" s="61"/>
      <c r="AM1294" s="61"/>
      <c r="AN1294" s="61"/>
    </row>
    <row r="1295" spans="1:40" x14ac:dyDescent="0.25">
      <c r="A1295" s="34"/>
      <c r="B1295" s="32"/>
      <c r="C1295" s="104"/>
      <c r="D1295" s="103"/>
      <c r="E1295" s="104"/>
      <c r="G1295" s="36"/>
      <c r="L1295" s="61"/>
      <c r="M1295" s="63"/>
      <c r="N1295" s="61"/>
      <c r="P1295" s="63"/>
      <c r="R1295" s="62"/>
      <c r="S1295" s="60"/>
      <c r="T1295" s="60"/>
      <c r="U1295" s="61"/>
      <c r="V1295" s="61"/>
      <c r="W1295" s="61"/>
      <c r="X1295" s="61"/>
      <c r="Y1295" s="61"/>
      <c r="Z1295" s="61"/>
      <c r="AA1295" s="61"/>
      <c r="AB1295" s="61"/>
      <c r="AC1295" s="61"/>
      <c r="AD1295" s="61"/>
      <c r="AE1295" s="61"/>
      <c r="AF1295" s="61"/>
      <c r="AG1295" s="61"/>
      <c r="AH1295" s="61"/>
      <c r="AI1295" s="61"/>
      <c r="AJ1295" s="61"/>
      <c r="AK1295" s="61"/>
      <c r="AL1295" s="61"/>
      <c r="AM1295" s="61"/>
      <c r="AN1295" s="61"/>
    </row>
    <row r="1296" spans="1:40" x14ac:dyDescent="0.25">
      <c r="A1296" s="34"/>
      <c r="B1296" s="32"/>
      <c r="C1296" s="104"/>
      <c r="D1296" s="103"/>
      <c r="E1296" s="104"/>
      <c r="G1296" s="36"/>
      <c r="L1296" s="61"/>
      <c r="M1296" s="63"/>
      <c r="N1296" s="61"/>
      <c r="P1296" s="63"/>
      <c r="R1296" s="62"/>
      <c r="S1296" s="60"/>
      <c r="T1296" s="60"/>
      <c r="U1296" s="61"/>
      <c r="V1296" s="61"/>
      <c r="W1296" s="61"/>
      <c r="X1296" s="61"/>
      <c r="Y1296" s="61"/>
      <c r="Z1296" s="61"/>
      <c r="AA1296" s="61"/>
      <c r="AB1296" s="61"/>
      <c r="AC1296" s="61"/>
      <c r="AD1296" s="61"/>
      <c r="AE1296" s="61"/>
      <c r="AF1296" s="61"/>
      <c r="AG1296" s="61"/>
      <c r="AH1296" s="61"/>
      <c r="AI1296" s="61"/>
      <c r="AJ1296" s="61"/>
      <c r="AK1296" s="61"/>
      <c r="AL1296" s="61"/>
      <c r="AM1296" s="61"/>
      <c r="AN1296" s="61"/>
    </row>
    <row r="1297" spans="1:40" x14ac:dyDescent="0.25">
      <c r="A1297" s="34"/>
      <c r="B1297" s="32"/>
      <c r="C1297" s="104"/>
      <c r="D1297" s="103"/>
      <c r="E1297" s="104"/>
      <c r="G1297" s="36"/>
      <c r="L1297" s="61"/>
      <c r="M1297" s="63"/>
      <c r="N1297" s="61"/>
      <c r="P1297" s="63"/>
      <c r="R1297" s="62"/>
      <c r="S1297" s="60"/>
      <c r="T1297" s="60"/>
      <c r="U1297" s="61"/>
      <c r="V1297" s="61"/>
      <c r="W1297" s="61"/>
      <c r="X1297" s="61"/>
      <c r="Y1297" s="61"/>
      <c r="Z1297" s="61"/>
      <c r="AA1297" s="61"/>
      <c r="AB1297" s="61"/>
      <c r="AC1297" s="61"/>
      <c r="AD1297" s="61"/>
      <c r="AE1297" s="61"/>
      <c r="AF1297" s="61"/>
      <c r="AG1297" s="61"/>
      <c r="AH1297" s="61"/>
      <c r="AI1297" s="61"/>
      <c r="AJ1297" s="61"/>
      <c r="AK1297" s="61"/>
      <c r="AL1297" s="61"/>
      <c r="AM1297" s="61"/>
      <c r="AN1297" s="61"/>
    </row>
    <row r="1298" spans="1:40" x14ac:dyDescent="0.25">
      <c r="A1298" s="34"/>
      <c r="B1298" s="32"/>
      <c r="C1298" s="104"/>
      <c r="D1298" s="103"/>
      <c r="E1298" s="104"/>
      <c r="G1298" s="36"/>
      <c r="L1298" s="61"/>
      <c r="M1298" s="63"/>
      <c r="N1298" s="61"/>
      <c r="P1298" s="63"/>
      <c r="R1298" s="62"/>
      <c r="S1298" s="60"/>
      <c r="T1298" s="60"/>
      <c r="U1298" s="61"/>
      <c r="V1298" s="61"/>
      <c r="W1298" s="61"/>
      <c r="X1298" s="61"/>
      <c r="Y1298" s="61"/>
      <c r="Z1298" s="61"/>
      <c r="AA1298" s="61"/>
      <c r="AB1298" s="61"/>
      <c r="AC1298" s="61"/>
      <c r="AD1298" s="61"/>
      <c r="AE1298" s="61"/>
      <c r="AF1298" s="61"/>
      <c r="AG1298" s="61"/>
      <c r="AH1298" s="61"/>
      <c r="AI1298" s="61"/>
      <c r="AJ1298" s="61"/>
      <c r="AK1298" s="61"/>
      <c r="AL1298" s="61"/>
      <c r="AM1298" s="61"/>
      <c r="AN1298" s="61"/>
    </row>
    <row r="1299" spans="1:40" x14ac:dyDescent="0.25">
      <c r="A1299" s="34"/>
      <c r="B1299" s="32"/>
      <c r="C1299" s="104"/>
      <c r="D1299" s="103"/>
      <c r="E1299" s="104"/>
      <c r="G1299" s="36"/>
      <c r="L1299" s="61"/>
      <c r="M1299" s="63"/>
      <c r="N1299" s="61"/>
      <c r="P1299" s="63"/>
      <c r="R1299" s="62"/>
      <c r="S1299" s="60"/>
      <c r="T1299" s="60"/>
      <c r="U1299" s="61"/>
      <c r="V1299" s="61"/>
      <c r="W1299" s="61"/>
      <c r="X1299" s="61"/>
      <c r="Y1299" s="61"/>
      <c r="Z1299" s="61"/>
      <c r="AA1299" s="61"/>
      <c r="AB1299" s="61"/>
      <c r="AC1299" s="61"/>
      <c r="AD1299" s="61"/>
      <c r="AE1299" s="61"/>
      <c r="AF1299" s="61"/>
      <c r="AG1299" s="61"/>
      <c r="AH1299" s="61"/>
      <c r="AI1299" s="61"/>
      <c r="AJ1299" s="61"/>
      <c r="AK1299" s="61"/>
      <c r="AL1299" s="61"/>
      <c r="AM1299" s="61"/>
      <c r="AN1299" s="61"/>
    </row>
    <row r="1300" spans="1:40" x14ac:dyDescent="0.25">
      <c r="A1300" s="34"/>
      <c r="B1300" s="32"/>
      <c r="C1300" s="104"/>
      <c r="D1300" s="103"/>
      <c r="E1300" s="104"/>
      <c r="G1300" s="36"/>
      <c r="L1300" s="61"/>
      <c r="M1300" s="63"/>
      <c r="N1300" s="61"/>
      <c r="P1300" s="63"/>
      <c r="R1300" s="62"/>
      <c r="S1300" s="60"/>
      <c r="T1300" s="60"/>
      <c r="U1300" s="61"/>
      <c r="V1300" s="61"/>
      <c r="W1300" s="61"/>
      <c r="X1300" s="61"/>
      <c r="Y1300" s="61"/>
      <c r="Z1300" s="61"/>
      <c r="AA1300" s="61"/>
      <c r="AB1300" s="61"/>
      <c r="AC1300" s="61"/>
      <c r="AD1300" s="61"/>
      <c r="AE1300" s="61"/>
      <c r="AF1300" s="61"/>
      <c r="AG1300" s="61"/>
      <c r="AH1300" s="61"/>
      <c r="AI1300" s="61"/>
      <c r="AJ1300" s="61"/>
      <c r="AK1300" s="61"/>
      <c r="AL1300" s="61"/>
      <c r="AM1300" s="61"/>
      <c r="AN1300" s="61"/>
    </row>
    <row r="1301" spans="1:40" x14ac:dyDescent="0.25">
      <c r="A1301" s="34"/>
      <c r="B1301" s="32"/>
      <c r="C1301" s="104"/>
      <c r="D1301" s="103"/>
      <c r="E1301" s="104"/>
      <c r="G1301" s="36"/>
      <c r="L1301" s="61"/>
      <c r="M1301" s="63"/>
      <c r="N1301" s="61"/>
      <c r="P1301" s="63"/>
      <c r="R1301" s="62"/>
      <c r="S1301" s="60"/>
      <c r="T1301" s="60"/>
      <c r="U1301" s="61"/>
      <c r="V1301" s="61"/>
      <c r="W1301" s="61"/>
      <c r="X1301" s="61"/>
      <c r="Y1301" s="61"/>
      <c r="Z1301" s="61"/>
      <c r="AA1301" s="61"/>
      <c r="AB1301" s="61"/>
      <c r="AC1301" s="61"/>
      <c r="AD1301" s="61"/>
      <c r="AE1301" s="61"/>
      <c r="AF1301" s="61"/>
      <c r="AG1301" s="61"/>
      <c r="AH1301" s="61"/>
      <c r="AI1301" s="61"/>
      <c r="AJ1301" s="61"/>
      <c r="AK1301" s="61"/>
      <c r="AL1301" s="61"/>
      <c r="AM1301" s="61"/>
      <c r="AN1301" s="61"/>
    </row>
    <row r="1302" spans="1:40" x14ac:dyDescent="0.25">
      <c r="A1302" s="34"/>
      <c r="B1302" s="32"/>
      <c r="C1302" s="104"/>
      <c r="D1302" s="103"/>
      <c r="E1302" s="104"/>
      <c r="G1302" s="36"/>
      <c r="L1302" s="61"/>
      <c r="M1302" s="63"/>
      <c r="N1302" s="61"/>
      <c r="P1302" s="63"/>
      <c r="R1302" s="62"/>
      <c r="S1302" s="60"/>
      <c r="T1302" s="60"/>
      <c r="U1302" s="61"/>
      <c r="V1302" s="61"/>
      <c r="W1302" s="61"/>
      <c r="X1302" s="61"/>
      <c r="Y1302" s="61"/>
      <c r="Z1302" s="61"/>
      <c r="AA1302" s="61"/>
      <c r="AB1302" s="61"/>
      <c r="AC1302" s="61"/>
      <c r="AD1302" s="61"/>
      <c r="AE1302" s="61"/>
      <c r="AF1302" s="61"/>
      <c r="AG1302" s="61"/>
      <c r="AH1302" s="61"/>
      <c r="AI1302" s="61"/>
      <c r="AJ1302" s="61"/>
      <c r="AK1302" s="61"/>
      <c r="AL1302" s="61"/>
      <c r="AM1302" s="61"/>
      <c r="AN1302" s="61"/>
    </row>
    <row r="1303" spans="1:40" x14ac:dyDescent="0.25">
      <c r="A1303" s="34"/>
      <c r="B1303" s="32"/>
      <c r="C1303" s="104"/>
      <c r="D1303" s="103"/>
      <c r="E1303" s="104"/>
      <c r="G1303" s="36"/>
      <c r="L1303" s="61"/>
      <c r="M1303" s="63"/>
      <c r="N1303" s="61"/>
      <c r="P1303" s="63"/>
      <c r="R1303" s="62"/>
      <c r="S1303" s="60"/>
      <c r="T1303" s="60"/>
      <c r="U1303" s="61"/>
      <c r="V1303" s="61"/>
      <c r="W1303" s="61"/>
      <c r="X1303" s="61"/>
      <c r="Y1303" s="61"/>
      <c r="Z1303" s="61"/>
      <c r="AA1303" s="61"/>
      <c r="AB1303" s="61"/>
      <c r="AC1303" s="61"/>
      <c r="AD1303" s="61"/>
      <c r="AE1303" s="61"/>
      <c r="AF1303" s="61"/>
      <c r="AG1303" s="61"/>
      <c r="AH1303" s="61"/>
      <c r="AI1303" s="61"/>
      <c r="AJ1303" s="61"/>
      <c r="AK1303" s="61"/>
      <c r="AL1303" s="61"/>
      <c r="AM1303" s="61"/>
      <c r="AN1303" s="61"/>
    </row>
    <row r="1304" spans="1:40" x14ac:dyDescent="0.25">
      <c r="A1304" s="34"/>
      <c r="B1304" s="32"/>
      <c r="C1304" s="104"/>
      <c r="D1304" s="103"/>
      <c r="E1304" s="104"/>
      <c r="G1304" s="36"/>
      <c r="L1304" s="61"/>
      <c r="M1304" s="63"/>
      <c r="N1304" s="61"/>
      <c r="P1304" s="63"/>
      <c r="R1304" s="62"/>
      <c r="S1304" s="60"/>
      <c r="T1304" s="60"/>
      <c r="U1304" s="61"/>
      <c r="V1304" s="61"/>
      <c r="W1304" s="61"/>
      <c r="X1304" s="61"/>
      <c r="Y1304" s="61"/>
      <c r="Z1304" s="61"/>
      <c r="AA1304" s="61"/>
      <c r="AB1304" s="61"/>
      <c r="AC1304" s="61"/>
      <c r="AD1304" s="61"/>
      <c r="AE1304" s="61"/>
      <c r="AF1304" s="61"/>
      <c r="AG1304" s="61"/>
      <c r="AH1304" s="61"/>
      <c r="AI1304" s="61"/>
      <c r="AJ1304" s="61"/>
      <c r="AK1304" s="61"/>
      <c r="AL1304" s="61"/>
      <c r="AM1304" s="61"/>
      <c r="AN1304" s="61"/>
    </row>
    <row r="1305" spans="1:40" x14ac:dyDescent="0.25">
      <c r="A1305" s="34"/>
      <c r="B1305" s="32"/>
      <c r="C1305" s="104"/>
      <c r="D1305" s="103"/>
      <c r="E1305" s="104"/>
      <c r="G1305" s="36"/>
      <c r="L1305" s="61"/>
      <c r="M1305" s="63"/>
      <c r="N1305" s="61"/>
      <c r="P1305" s="63"/>
      <c r="R1305" s="62"/>
      <c r="S1305" s="60"/>
      <c r="T1305" s="60"/>
      <c r="U1305" s="61"/>
      <c r="V1305" s="61"/>
      <c r="W1305" s="61"/>
      <c r="X1305" s="61"/>
      <c r="Y1305" s="61"/>
      <c r="Z1305" s="61"/>
      <c r="AA1305" s="61"/>
      <c r="AB1305" s="61"/>
      <c r="AC1305" s="61"/>
      <c r="AD1305" s="61"/>
      <c r="AE1305" s="61"/>
      <c r="AF1305" s="61"/>
      <c r="AG1305" s="61"/>
      <c r="AH1305" s="61"/>
      <c r="AI1305" s="61"/>
      <c r="AJ1305" s="61"/>
      <c r="AK1305" s="61"/>
      <c r="AL1305" s="61"/>
      <c r="AM1305" s="61"/>
      <c r="AN1305" s="61"/>
    </row>
    <row r="1306" spans="1:40" x14ac:dyDescent="0.25">
      <c r="A1306" s="34"/>
      <c r="B1306" s="32"/>
      <c r="C1306" s="104"/>
      <c r="D1306" s="103"/>
      <c r="E1306" s="104"/>
      <c r="G1306" s="36"/>
      <c r="L1306" s="61"/>
      <c r="M1306" s="63"/>
      <c r="N1306" s="61"/>
      <c r="P1306" s="63"/>
      <c r="R1306" s="62"/>
      <c r="S1306" s="60"/>
      <c r="T1306" s="60"/>
      <c r="U1306" s="61"/>
      <c r="V1306" s="61"/>
      <c r="W1306" s="61"/>
      <c r="X1306" s="61"/>
      <c r="Y1306" s="61"/>
      <c r="Z1306" s="61"/>
      <c r="AA1306" s="61"/>
      <c r="AB1306" s="61"/>
      <c r="AC1306" s="61"/>
      <c r="AD1306" s="61"/>
      <c r="AE1306" s="61"/>
      <c r="AF1306" s="61"/>
      <c r="AG1306" s="61"/>
      <c r="AH1306" s="61"/>
      <c r="AI1306" s="61"/>
      <c r="AJ1306" s="61"/>
      <c r="AK1306" s="61"/>
      <c r="AL1306" s="61"/>
      <c r="AM1306" s="61"/>
      <c r="AN1306" s="61"/>
    </row>
    <row r="1307" spans="1:40" x14ac:dyDescent="0.25">
      <c r="A1307" s="34"/>
      <c r="B1307" s="32"/>
      <c r="C1307" s="104"/>
      <c r="D1307" s="103"/>
      <c r="E1307" s="104"/>
      <c r="G1307" s="36"/>
      <c r="L1307" s="61"/>
      <c r="M1307" s="63"/>
      <c r="N1307" s="61"/>
      <c r="P1307" s="63"/>
      <c r="R1307" s="62"/>
      <c r="S1307" s="60"/>
      <c r="T1307" s="60"/>
      <c r="U1307" s="61"/>
      <c r="V1307" s="61"/>
      <c r="W1307" s="61"/>
      <c r="X1307" s="61"/>
      <c r="Y1307" s="61"/>
      <c r="Z1307" s="61"/>
      <c r="AA1307" s="61"/>
      <c r="AB1307" s="61"/>
      <c r="AC1307" s="61"/>
      <c r="AD1307" s="61"/>
      <c r="AE1307" s="61"/>
      <c r="AF1307" s="61"/>
      <c r="AG1307" s="61"/>
      <c r="AH1307" s="61"/>
      <c r="AI1307" s="61"/>
      <c r="AJ1307" s="61"/>
      <c r="AK1307" s="61"/>
      <c r="AL1307" s="61"/>
      <c r="AM1307" s="61"/>
      <c r="AN1307" s="61"/>
    </row>
    <row r="1308" spans="1:40" x14ac:dyDescent="0.25">
      <c r="A1308" s="34"/>
      <c r="B1308" s="32"/>
      <c r="C1308" s="104"/>
      <c r="D1308" s="103"/>
      <c r="E1308" s="104"/>
      <c r="G1308" s="36"/>
      <c r="L1308" s="61"/>
      <c r="M1308" s="63"/>
      <c r="N1308" s="61"/>
      <c r="P1308" s="63"/>
      <c r="R1308" s="62"/>
      <c r="S1308" s="60"/>
      <c r="T1308" s="60"/>
      <c r="U1308" s="61"/>
      <c r="V1308" s="61"/>
      <c r="W1308" s="61"/>
      <c r="X1308" s="61"/>
      <c r="Y1308" s="61"/>
      <c r="Z1308" s="61"/>
      <c r="AA1308" s="61"/>
      <c r="AB1308" s="61"/>
      <c r="AC1308" s="61"/>
      <c r="AD1308" s="61"/>
      <c r="AE1308" s="61"/>
      <c r="AF1308" s="61"/>
      <c r="AG1308" s="61"/>
      <c r="AH1308" s="61"/>
      <c r="AI1308" s="61"/>
      <c r="AJ1308" s="61"/>
      <c r="AK1308" s="61"/>
      <c r="AL1308" s="61"/>
      <c r="AM1308" s="61"/>
      <c r="AN1308" s="61"/>
    </row>
    <row r="1309" spans="1:40" x14ac:dyDescent="0.25">
      <c r="A1309" s="34"/>
      <c r="B1309" s="32"/>
      <c r="C1309" s="104"/>
      <c r="D1309" s="103"/>
      <c r="E1309" s="104"/>
      <c r="G1309" s="36"/>
      <c r="L1309" s="61"/>
      <c r="M1309" s="63"/>
      <c r="N1309" s="61"/>
      <c r="P1309" s="63"/>
      <c r="R1309" s="62"/>
      <c r="S1309" s="60"/>
      <c r="T1309" s="60"/>
      <c r="U1309" s="61"/>
      <c r="V1309" s="61"/>
      <c r="W1309" s="61"/>
      <c r="X1309" s="61"/>
      <c r="Y1309" s="61"/>
      <c r="Z1309" s="61"/>
      <c r="AA1309" s="61"/>
      <c r="AB1309" s="61"/>
      <c r="AC1309" s="61"/>
      <c r="AD1309" s="61"/>
      <c r="AE1309" s="61"/>
      <c r="AF1309" s="61"/>
      <c r="AG1309" s="61"/>
      <c r="AH1309" s="61"/>
      <c r="AI1309" s="61"/>
      <c r="AJ1309" s="61"/>
      <c r="AK1309" s="61"/>
      <c r="AL1309" s="61"/>
      <c r="AM1309" s="61"/>
      <c r="AN1309" s="61"/>
    </row>
    <row r="1310" spans="1:40" x14ac:dyDescent="0.25">
      <c r="A1310" s="34"/>
      <c r="B1310" s="32"/>
      <c r="C1310" s="104"/>
      <c r="D1310" s="103"/>
      <c r="E1310" s="104"/>
      <c r="G1310" s="36"/>
      <c r="L1310" s="61"/>
      <c r="M1310" s="63"/>
      <c r="N1310" s="61"/>
      <c r="P1310" s="63"/>
      <c r="R1310" s="62"/>
      <c r="S1310" s="60"/>
      <c r="T1310" s="60"/>
      <c r="U1310" s="61"/>
      <c r="V1310" s="61"/>
      <c r="W1310" s="61"/>
      <c r="X1310" s="61"/>
      <c r="Y1310" s="61"/>
      <c r="Z1310" s="61"/>
      <c r="AA1310" s="61"/>
      <c r="AB1310" s="61"/>
      <c r="AC1310" s="61"/>
      <c r="AD1310" s="61"/>
      <c r="AE1310" s="61"/>
      <c r="AF1310" s="61"/>
      <c r="AG1310" s="61"/>
      <c r="AH1310" s="61"/>
      <c r="AI1310" s="61"/>
      <c r="AJ1310" s="61"/>
      <c r="AK1310" s="61"/>
      <c r="AL1310" s="61"/>
      <c r="AM1310" s="61"/>
      <c r="AN1310" s="61"/>
    </row>
    <row r="1311" spans="1:40" x14ac:dyDescent="0.25">
      <c r="A1311" s="34"/>
      <c r="B1311" s="32"/>
      <c r="C1311" s="104"/>
      <c r="D1311" s="103"/>
      <c r="E1311" s="104"/>
      <c r="G1311" s="36"/>
      <c r="L1311" s="61"/>
      <c r="M1311" s="63"/>
      <c r="N1311" s="61"/>
      <c r="P1311" s="63"/>
      <c r="R1311" s="62"/>
      <c r="S1311" s="60"/>
      <c r="T1311" s="60"/>
      <c r="U1311" s="61"/>
      <c r="V1311" s="61"/>
      <c r="W1311" s="61"/>
      <c r="X1311" s="61"/>
      <c r="Y1311" s="61"/>
      <c r="Z1311" s="61"/>
      <c r="AA1311" s="61"/>
      <c r="AB1311" s="61"/>
      <c r="AC1311" s="61"/>
      <c r="AD1311" s="61"/>
      <c r="AE1311" s="61"/>
      <c r="AF1311" s="61"/>
      <c r="AG1311" s="61"/>
      <c r="AH1311" s="61"/>
      <c r="AI1311" s="61"/>
      <c r="AJ1311" s="61"/>
      <c r="AK1311" s="61"/>
      <c r="AL1311" s="61"/>
      <c r="AM1311" s="61"/>
      <c r="AN1311" s="61"/>
    </row>
    <row r="1312" spans="1:40" x14ac:dyDescent="0.25">
      <c r="A1312" s="34"/>
      <c r="B1312" s="32"/>
      <c r="C1312" s="104"/>
      <c r="D1312" s="103"/>
      <c r="E1312" s="104"/>
      <c r="G1312" s="36"/>
      <c r="L1312" s="61"/>
      <c r="M1312" s="63"/>
      <c r="N1312" s="61"/>
      <c r="P1312" s="63"/>
      <c r="R1312" s="62"/>
      <c r="S1312" s="60"/>
      <c r="T1312" s="60"/>
      <c r="U1312" s="61"/>
      <c r="V1312" s="61"/>
      <c r="W1312" s="61"/>
      <c r="X1312" s="61"/>
      <c r="Y1312" s="61"/>
      <c r="Z1312" s="61"/>
      <c r="AA1312" s="61"/>
      <c r="AB1312" s="61"/>
      <c r="AC1312" s="61"/>
      <c r="AD1312" s="61"/>
      <c r="AE1312" s="61"/>
      <c r="AF1312" s="61"/>
      <c r="AG1312" s="61"/>
      <c r="AH1312" s="61"/>
      <c r="AI1312" s="61"/>
      <c r="AJ1312" s="61"/>
      <c r="AK1312" s="61"/>
      <c r="AL1312" s="61"/>
      <c r="AM1312" s="61"/>
      <c r="AN1312" s="61"/>
    </row>
    <row r="1313" spans="1:40" x14ac:dyDescent="0.25">
      <c r="A1313" s="34"/>
      <c r="B1313" s="32"/>
      <c r="C1313" s="104"/>
      <c r="D1313" s="103"/>
      <c r="E1313" s="104"/>
      <c r="G1313" s="36"/>
      <c r="L1313" s="61"/>
      <c r="M1313" s="63"/>
      <c r="N1313" s="61"/>
      <c r="P1313" s="63"/>
      <c r="R1313" s="62"/>
      <c r="S1313" s="60"/>
      <c r="T1313" s="60"/>
      <c r="U1313" s="61"/>
      <c r="V1313" s="61"/>
      <c r="W1313" s="61"/>
      <c r="X1313" s="61"/>
      <c r="Y1313" s="61"/>
      <c r="Z1313" s="61"/>
      <c r="AA1313" s="61"/>
      <c r="AB1313" s="61"/>
      <c r="AC1313" s="61"/>
      <c r="AD1313" s="61"/>
      <c r="AE1313" s="61"/>
      <c r="AF1313" s="61"/>
      <c r="AG1313" s="61"/>
      <c r="AH1313" s="61"/>
      <c r="AI1313" s="61"/>
      <c r="AJ1313" s="61"/>
      <c r="AK1313" s="61"/>
      <c r="AL1313" s="61"/>
      <c r="AM1313" s="61"/>
      <c r="AN1313" s="61"/>
    </row>
    <row r="1314" spans="1:40" x14ac:dyDescent="0.25">
      <c r="A1314" s="34"/>
      <c r="B1314" s="32"/>
      <c r="C1314" s="104"/>
      <c r="D1314" s="103"/>
      <c r="E1314" s="104"/>
      <c r="G1314" s="36"/>
      <c r="L1314" s="61"/>
      <c r="M1314" s="63"/>
      <c r="N1314" s="61"/>
      <c r="P1314" s="63"/>
      <c r="R1314" s="62"/>
      <c r="S1314" s="60"/>
      <c r="T1314" s="60"/>
      <c r="U1314" s="61"/>
      <c r="V1314" s="61"/>
      <c r="W1314" s="61"/>
      <c r="X1314" s="61"/>
      <c r="Y1314" s="61"/>
      <c r="Z1314" s="61"/>
      <c r="AA1314" s="61"/>
      <c r="AB1314" s="61"/>
      <c r="AC1314" s="61"/>
      <c r="AD1314" s="61"/>
      <c r="AE1314" s="61"/>
      <c r="AF1314" s="61"/>
      <c r="AG1314" s="61"/>
      <c r="AH1314" s="61"/>
      <c r="AI1314" s="61"/>
      <c r="AJ1314" s="61"/>
      <c r="AK1314" s="61"/>
      <c r="AL1314" s="61"/>
      <c r="AM1314" s="61"/>
      <c r="AN1314" s="61"/>
    </row>
    <row r="1315" spans="1:40" x14ac:dyDescent="0.25">
      <c r="A1315" s="34"/>
      <c r="B1315" s="32"/>
      <c r="C1315" s="104"/>
      <c r="D1315" s="103"/>
      <c r="E1315" s="104"/>
      <c r="G1315" s="36"/>
      <c r="L1315" s="61"/>
      <c r="M1315" s="63"/>
      <c r="N1315" s="61"/>
      <c r="P1315" s="63"/>
      <c r="R1315" s="62"/>
      <c r="S1315" s="60"/>
      <c r="T1315" s="60"/>
      <c r="U1315" s="61"/>
      <c r="V1315" s="61"/>
      <c r="W1315" s="61"/>
      <c r="X1315" s="61"/>
      <c r="Y1315" s="61"/>
      <c r="Z1315" s="61"/>
      <c r="AA1315" s="61"/>
      <c r="AB1315" s="61"/>
      <c r="AC1315" s="61"/>
      <c r="AD1315" s="61"/>
      <c r="AE1315" s="61"/>
      <c r="AF1315" s="61"/>
      <c r="AG1315" s="61"/>
      <c r="AH1315" s="61"/>
      <c r="AI1315" s="61"/>
      <c r="AJ1315" s="61"/>
      <c r="AK1315" s="61"/>
      <c r="AL1315" s="61"/>
      <c r="AM1315" s="61"/>
      <c r="AN1315" s="61"/>
    </row>
    <row r="1316" spans="1:40" x14ac:dyDescent="0.25">
      <c r="A1316" s="34"/>
      <c r="B1316" s="32"/>
      <c r="C1316" s="104"/>
      <c r="D1316" s="103"/>
      <c r="E1316" s="104"/>
      <c r="G1316" s="36"/>
      <c r="L1316" s="61"/>
      <c r="M1316" s="63"/>
      <c r="N1316" s="61"/>
      <c r="P1316" s="63"/>
      <c r="R1316" s="62"/>
      <c r="S1316" s="60"/>
      <c r="T1316" s="60"/>
      <c r="U1316" s="61"/>
      <c r="V1316" s="61"/>
      <c r="W1316" s="61"/>
      <c r="X1316" s="61"/>
      <c r="Y1316" s="61"/>
      <c r="Z1316" s="61"/>
      <c r="AA1316" s="61"/>
      <c r="AB1316" s="61"/>
      <c r="AC1316" s="61"/>
      <c r="AD1316" s="61"/>
      <c r="AE1316" s="61"/>
      <c r="AF1316" s="61"/>
      <c r="AG1316" s="61"/>
      <c r="AH1316" s="61"/>
      <c r="AI1316" s="61"/>
      <c r="AJ1316" s="61"/>
      <c r="AK1316" s="61"/>
      <c r="AL1316" s="61"/>
      <c r="AM1316" s="61"/>
      <c r="AN1316" s="61"/>
    </row>
    <row r="1317" spans="1:40" x14ac:dyDescent="0.25">
      <c r="A1317" s="34"/>
      <c r="B1317" s="32"/>
      <c r="C1317" s="104"/>
      <c r="D1317" s="103"/>
      <c r="E1317" s="104"/>
      <c r="G1317" s="36"/>
      <c r="L1317" s="61"/>
      <c r="M1317" s="63"/>
      <c r="N1317" s="61"/>
      <c r="P1317" s="63"/>
      <c r="R1317" s="62"/>
      <c r="S1317" s="60"/>
      <c r="T1317" s="60"/>
      <c r="U1317" s="61"/>
      <c r="V1317" s="61"/>
      <c r="W1317" s="61"/>
      <c r="X1317" s="61"/>
      <c r="Y1317" s="61"/>
      <c r="Z1317" s="61"/>
      <c r="AA1317" s="61"/>
      <c r="AB1317" s="61"/>
      <c r="AC1317" s="61"/>
      <c r="AD1317" s="61"/>
      <c r="AE1317" s="61"/>
      <c r="AF1317" s="61"/>
      <c r="AG1317" s="61"/>
      <c r="AH1317" s="61"/>
      <c r="AI1317" s="61"/>
      <c r="AJ1317" s="61"/>
      <c r="AK1317" s="61"/>
      <c r="AL1317" s="61"/>
      <c r="AM1317" s="61"/>
      <c r="AN1317" s="61"/>
    </row>
    <row r="1318" spans="1:40" x14ac:dyDescent="0.25">
      <c r="A1318" s="34"/>
      <c r="B1318" s="32"/>
      <c r="C1318" s="104"/>
      <c r="D1318" s="103"/>
      <c r="E1318" s="104"/>
      <c r="G1318" s="36"/>
      <c r="L1318" s="61"/>
      <c r="M1318" s="63"/>
      <c r="N1318" s="61"/>
      <c r="P1318" s="63"/>
      <c r="R1318" s="62"/>
      <c r="S1318" s="60"/>
      <c r="T1318" s="60"/>
      <c r="U1318" s="61"/>
      <c r="V1318" s="61"/>
      <c r="W1318" s="61"/>
      <c r="X1318" s="61"/>
      <c r="Y1318" s="61"/>
      <c r="Z1318" s="61"/>
      <c r="AA1318" s="61"/>
      <c r="AB1318" s="61"/>
      <c r="AC1318" s="61"/>
      <c r="AD1318" s="61"/>
      <c r="AE1318" s="61"/>
      <c r="AF1318" s="61"/>
      <c r="AG1318" s="61"/>
      <c r="AH1318" s="61"/>
      <c r="AI1318" s="61"/>
      <c r="AJ1318" s="61"/>
      <c r="AK1318" s="61"/>
      <c r="AL1318" s="61"/>
      <c r="AM1318" s="61"/>
      <c r="AN1318" s="61"/>
    </row>
    <row r="1319" spans="1:40" x14ac:dyDescent="0.25">
      <c r="A1319" s="34"/>
      <c r="B1319" s="32"/>
      <c r="C1319" s="104"/>
      <c r="D1319" s="103"/>
      <c r="E1319" s="104"/>
      <c r="G1319" s="36"/>
      <c r="L1319" s="61"/>
      <c r="M1319" s="63"/>
      <c r="N1319" s="61"/>
      <c r="P1319" s="63"/>
      <c r="R1319" s="62"/>
      <c r="S1319" s="60"/>
      <c r="T1319" s="60"/>
      <c r="U1319" s="61"/>
      <c r="V1319" s="61"/>
      <c r="W1319" s="61"/>
      <c r="X1319" s="61"/>
      <c r="Y1319" s="61"/>
      <c r="Z1319" s="61"/>
      <c r="AA1319" s="61"/>
      <c r="AB1319" s="61"/>
      <c r="AC1319" s="61"/>
      <c r="AD1319" s="61"/>
      <c r="AE1319" s="61"/>
      <c r="AF1319" s="61"/>
      <c r="AG1319" s="61"/>
      <c r="AH1319" s="61"/>
      <c r="AI1319" s="61"/>
      <c r="AJ1319" s="61"/>
      <c r="AK1319" s="61"/>
      <c r="AL1319" s="61"/>
      <c r="AM1319" s="61"/>
      <c r="AN1319" s="61"/>
    </row>
    <row r="1320" spans="1:40" x14ac:dyDescent="0.25">
      <c r="A1320" s="34"/>
      <c r="B1320" s="32"/>
      <c r="C1320" s="104"/>
      <c r="D1320" s="103"/>
      <c r="E1320" s="104"/>
      <c r="G1320" s="36"/>
      <c r="L1320" s="61"/>
      <c r="M1320" s="63"/>
      <c r="N1320" s="61"/>
      <c r="P1320" s="63"/>
      <c r="R1320" s="62"/>
      <c r="S1320" s="60"/>
      <c r="T1320" s="60"/>
      <c r="U1320" s="61"/>
      <c r="V1320" s="61"/>
      <c r="W1320" s="61"/>
      <c r="X1320" s="61"/>
      <c r="Y1320" s="61"/>
      <c r="Z1320" s="61"/>
      <c r="AA1320" s="61"/>
      <c r="AB1320" s="61"/>
      <c r="AC1320" s="61"/>
      <c r="AD1320" s="61"/>
      <c r="AE1320" s="61"/>
      <c r="AF1320" s="61"/>
      <c r="AG1320" s="61"/>
      <c r="AH1320" s="61"/>
      <c r="AI1320" s="61"/>
      <c r="AJ1320" s="61"/>
      <c r="AK1320" s="61"/>
      <c r="AL1320" s="61"/>
      <c r="AM1320" s="61"/>
      <c r="AN1320" s="61"/>
    </row>
    <row r="1321" spans="1:40" x14ac:dyDescent="0.25">
      <c r="A1321" s="34"/>
      <c r="B1321" s="32"/>
      <c r="C1321" s="104"/>
      <c r="D1321" s="103"/>
      <c r="E1321" s="104"/>
      <c r="G1321" s="36"/>
      <c r="L1321" s="61"/>
      <c r="M1321" s="63"/>
      <c r="N1321" s="61"/>
      <c r="P1321" s="63"/>
      <c r="R1321" s="62"/>
      <c r="S1321" s="60"/>
      <c r="T1321" s="60"/>
      <c r="U1321" s="61"/>
      <c r="V1321" s="61"/>
      <c r="W1321" s="61"/>
      <c r="X1321" s="61"/>
      <c r="Y1321" s="61"/>
      <c r="Z1321" s="61"/>
      <c r="AA1321" s="61"/>
      <c r="AB1321" s="61"/>
      <c r="AC1321" s="61"/>
      <c r="AD1321" s="61"/>
      <c r="AE1321" s="61"/>
      <c r="AF1321" s="61"/>
      <c r="AG1321" s="61"/>
      <c r="AH1321" s="61"/>
      <c r="AI1321" s="61"/>
      <c r="AJ1321" s="61"/>
      <c r="AK1321" s="61"/>
      <c r="AL1321" s="61"/>
      <c r="AM1321" s="61"/>
      <c r="AN1321" s="61"/>
    </row>
    <row r="1322" spans="1:40" x14ac:dyDescent="0.25">
      <c r="A1322" s="34"/>
      <c r="B1322" s="32"/>
      <c r="C1322" s="104"/>
      <c r="D1322" s="103"/>
      <c r="E1322" s="104"/>
      <c r="G1322" s="36"/>
      <c r="L1322" s="61"/>
      <c r="M1322" s="63"/>
      <c r="N1322" s="61"/>
      <c r="P1322" s="63"/>
      <c r="R1322" s="62"/>
      <c r="S1322" s="60"/>
      <c r="T1322" s="60"/>
      <c r="U1322" s="61"/>
      <c r="V1322" s="61"/>
      <c r="W1322" s="61"/>
      <c r="X1322" s="61"/>
      <c r="Y1322" s="61"/>
      <c r="Z1322" s="61"/>
      <c r="AA1322" s="61"/>
      <c r="AB1322" s="61"/>
      <c r="AC1322" s="61"/>
      <c r="AD1322" s="61"/>
      <c r="AE1322" s="61"/>
      <c r="AF1322" s="61"/>
      <c r="AG1322" s="61"/>
      <c r="AH1322" s="61"/>
      <c r="AI1322" s="61"/>
      <c r="AJ1322" s="61"/>
      <c r="AK1322" s="61"/>
      <c r="AL1322" s="61"/>
      <c r="AM1322" s="61"/>
      <c r="AN1322" s="61"/>
    </row>
    <row r="1323" spans="1:40" x14ac:dyDescent="0.25">
      <c r="A1323" s="34"/>
      <c r="B1323" s="32"/>
      <c r="C1323" s="104"/>
      <c r="D1323" s="103"/>
      <c r="E1323" s="104"/>
      <c r="G1323" s="36"/>
      <c r="L1323" s="61"/>
      <c r="M1323" s="63"/>
      <c r="N1323" s="61"/>
      <c r="P1323" s="63"/>
      <c r="R1323" s="62"/>
      <c r="S1323" s="60"/>
      <c r="T1323" s="60"/>
      <c r="U1323" s="61"/>
      <c r="V1323" s="61"/>
      <c r="W1323" s="61"/>
      <c r="X1323" s="61"/>
      <c r="Y1323" s="61"/>
      <c r="Z1323" s="61"/>
      <c r="AA1323" s="61"/>
      <c r="AB1323" s="61"/>
      <c r="AC1323" s="61"/>
      <c r="AD1323" s="61"/>
      <c r="AE1323" s="61"/>
      <c r="AF1323" s="61"/>
      <c r="AG1323" s="61"/>
      <c r="AH1323" s="61"/>
      <c r="AI1323" s="61"/>
      <c r="AJ1323" s="61"/>
      <c r="AK1323" s="61"/>
      <c r="AL1323" s="61"/>
      <c r="AM1323" s="61"/>
      <c r="AN1323" s="61"/>
    </row>
    <row r="1324" spans="1:40" x14ac:dyDescent="0.25">
      <c r="A1324" s="34"/>
      <c r="B1324" s="32"/>
      <c r="C1324" s="104"/>
      <c r="D1324" s="103"/>
      <c r="E1324" s="104"/>
      <c r="G1324" s="36"/>
      <c r="L1324" s="61"/>
      <c r="M1324" s="63"/>
      <c r="N1324" s="61"/>
      <c r="P1324" s="63"/>
      <c r="R1324" s="62"/>
      <c r="S1324" s="60"/>
      <c r="T1324" s="60"/>
      <c r="U1324" s="61"/>
      <c r="V1324" s="61"/>
      <c r="W1324" s="61"/>
      <c r="X1324" s="61"/>
      <c r="Y1324" s="61"/>
      <c r="Z1324" s="61"/>
      <c r="AA1324" s="61"/>
      <c r="AB1324" s="61"/>
      <c r="AC1324" s="61"/>
      <c r="AD1324" s="61"/>
      <c r="AE1324" s="61"/>
      <c r="AF1324" s="61"/>
      <c r="AG1324" s="61"/>
      <c r="AH1324" s="61"/>
      <c r="AI1324" s="61"/>
      <c r="AJ1324" s="61"/>
      <c r="AK1324" s="61"/>
      <c r="AL1324" s="61"/>
      <c r="AM1324" s="61"/>
      <c r="AN1324" s="61"/>
    </row>
    <row r="1325" spans="1:40" x14ac:dyDescent="0.25">
      <c r="A1325" s="34"/>
      <c r="B1325" s="32"/>
      <c r="C1325" s="104"/>
      <c r="D1325" s="103"/>
      <c r="E1325" s="104"/>
      <c r="G1325" s="36"/>
      <c r="L1325" s="61"/>
      <c r="M1325" s="63"/>
      <c r="N1325" s="61"/>
      <c r="P1325" s="63"/>
      <c r="R1325" s="62"/>
      <c r="S1325" s="60"/>
      <c r="T1325" s="60"/>
      <c r="U1325" s="61"/>
      <c r="V1325" s="61"/>
      <c r="W1325" s="61"/>
      <c r="X1325" s="61"/>
      <c r="Y1325" s="61"/>
      <c r="Z1325" s="61"/>
      <c r="AA1325" s="61"/>
      <c r="AB1325" s="61"/>
      <c r="AC1325" s="61"/>
      <c r="AD1325" s="61"/>
      <c r="AE1325" s="61"/>
      <c r="AF1325" s="61"/>
      <c r="AG1325" s="61"/>
      <c r="AH1325" s="61"/>
      <c r="AI1325" s="61"/>
      <c r="AJ1325" s="61"/>
      <c r="AK1325" s="61"/>
      <c r="AL1325" s="61"/>
      <c r="AM1325" s="61"/>
      <c r="AN1325" s="61"/>
    </row>
    <row r="1326" spans="1:40" x14ac:dyDescent="0.25">
      <c r="A1326" s="34"/>
      <c r="B1326" s="32"/>
      <c r="C1326" s="104"/>
      <c r="D1326" s="103"/>
      <c r="E1326" s="104"/>
      <c r="G1326" s="36"/>
      <c r="L1326" s="61"/>
      <c r="M1326" s="63"/>
      <c r="N1326" s="61"/>
      <c r="P1326" s="63"/>
      <c r="R1326" s="62"/>
      <c r="S1326" s="60"/>
      <c r="T1326" s="60"/>
      <c r="U1326" s="61"/>
      <c r="V1326" s="61"/>
      <c r="W1326" s="61"/>
      <c r="X1326" s="61"/>
      <c r="Y1326" s="61"/>
      <c r="Z1326" s="61"/>
      <c r="AA1326" s="61"/>
      <c r="AB1326" s="61"/>
      <c r="AC1326" s="61"/>
      <c r="AD1326" s="61"/>
      <c r="AE1326" s="61"/>
      <c r="AF1326" s="61"/>
      <c r="AG1326" s="61"/>
      <c r="AH1326" s="61"/>
      <c r="AI1326" s="61"/>
      <c r="AJ1326" s="61"/>
      <c r="AK1326" s="61"/>
      <c r="AL1326" s="61"/>
      <c r="AM1326" s="61"/>
      <c r="AN1326" s="61"/>
    </row>
    <row r="1327" spans="1:40" x14ac:dyDescent="0.25">
      <c r="A1327" s="34"/>
      <c r="B1327" s="32"/>
      <c r="C1327" s="104"/>
      <c r="D1327" s="103"/>
      <c r="E1327" s="104"/>
      <c r="G1327" s="36"/>
      <c r="L1327" s="61"/>
      <c r="M1327" s="63"/>
      <c r="N1327" s="61"/>
      <c r="P1327" s="63"/>
      <c r="R1327" s="62"/>
      <c r="S1327" s="60"/>
      <c r="T1327" s="60"/>
      <c r="U1327" s="61"/>
      <c r="V1327" s="61"/>
      <c r="W1327" s="61"/>
      <c r="X1327" s="61"/>
      <c r="Y1327" s="61"/>
      <c r="Z1327" s="61"/>
      <c r="AA1327" s="61"/>
      <c r="AB1327" s="61"/>
      <c r="AC1327" s="61"/>
      <c r="AD1327" s="61"/>
      <c r="AE1327" s="61"/>
      <c r="AF1327" s="61"/>
      <c r="AG1327" s="61"/>
      <c r="AH1327" s="61"/>
      <c r="AI1327" s="61"/>
      <c r="AJ1327" s="61"/>
      <c r="AK1327" s="61"/>
      <c r="AL1327" s="61"/>
      <c r="AM1327" s="61"/>
      <c r="AN1327" s="61"/>
    </row>
    <row r="1328" spans="1:40" x14ac:dyDescent="0.25">
      <c r="A1328" s="34"/>
      <c r="B1328" s="32"/>
      <c r="C1328" s="104"/>
      <c r="D1328" s="103"/>
      <c r="E1328" s="104"/>
      <c r="G1328" s="36"/>
      <c r="L1328" s="61"/>
      <c r="M1328" s="63"/>
      <c r="N1328" s="61"/>
      <c r="P1328" s="63"/>
      <c r="R1328" s="62"/>
      <c r="S1328" s="60"/>
      <c r="T1328" s="60"/>
      <c r="U1328" s="61"/>
      <c r="V1328" s="61"/>
      <c r="W1328" s="61"/>
      <c r="X1328" s="61"/>
      <c r="Y1328" s="61"/>
      <c r="Z1328" s="61"/>
      <c r="AA1328" s="61"/>
      <c r="AB1328" s="61"/>
      <c r="AC1328" s="61"/>
      <c r="AD1328" s="61"/>
      <c r="AE1328" s="61"/>
      <c r="AF1328" s="61"/>
      <c r="AG1328" s="61"/>
      <c r="AH1328" s="61"/>
      <c r="AI1328" s="61"/>
      <c r="AJ1328" s="61"/>
      <c r="AK1328" s="61"/>
      <c r="AL1328" s="61"/>
      <c r="AM1328" s="61"/>
      <c r="AN1328" s="61"/>
    </row>
    <row r="1329" spans="1:40" x14ac:dyDescent="0.25">
      <c r="A1329" s="34"/>
      <c r="B1329" s="32"/>
      <c r="C1329" s="104"/>
      <c r="D1329" s="103"/>
      <c r="E1329" s="104"/>
      <c r="G1329" s="36"/>
      <c r="L1329" s="61"/>
      <c r="M1329" s="63"/>
      <c r="N1329" s="61"/>
      <c r="P1329" s="63"/>
      <c r="R1329" s="62"/>
      <c r="S1329" s="60"/>
      <c r="T1329" s="60"/>
      <c r="U1329" s="61"/>
      <c r="V1329" s="61"/>
      <c r="W1329" s="61"/>
      <c r="X1329" s="61"/>
      <c r="Y1329" s="61"/>
      <c r="Z1329" s="61"/>
      <c r="AA1329" s="61"/>
      <c r="AB1329" s="61"/>
      <c r="AC1329" s="61"/>
      <c r="AD1329" s="61"/>
      <c r="AE1329" s="61"/>
      <c r="AF1329" s="61"/>
      <c r="AG1329" s="61"/>
      <c r="AH1329" s="61"/>
      <c r="AI1329" s="61"/>
      <c r="AJ1329" s="61"/>
      <c r="AK1329" s="61"/>
      <c r="AL1329" s="61"/>
      <c r="AM1329" s="61"/>
      <c r="AN1329" s="61"/>
    </row>
    <row r="1330" spans="1:40" x14ac:dyDescent="0.25">
      <c r="A1330" s="34"/>
      <c r="B1330" s="32"/>
      <c r="C1330" s="104"/>
      <c r="D1330" s="103"/>
      <c r="E1330" s="104"/>
      <c r="G1330" s="36"/>
      <c r="L1330" s="61"/>
      <c r="M1330" s="63"/>
      <c r="N1330" s="61"/>
      <c r="P1330" s="63"/>
      <c r="R1330" s="62"/>
      <c r="S1330" s="60"/>
      <c r="T1330" s="60"/>
      <c r="U1330" s="61"/>
      <c r="V1330" s="61"/>
      <c r="W1330" s="61"/>
      <c r="X1330" s="61"/>
      <c r="Y1330" s="61"/>
      <c r="Z1330" s="61"/>
      <c r="AA1330" s="61"/>
      <c r="AB1330" s="61"/>
      <c r="AC1330" s="61"/>
      <c r="AD1330" s="61"/>
      <c r="AE1330" s="61"/>
      <c r="AF1330" s="61"/>
      <c r="AG1330" s="61"/>
      <c r="AH1330" s="61"/>
      <c r="AI1330" s="61"/>
      <c r="AJ1330" s="61"/>
      <c r="AK1330" s="61"/>
      <c r="AL1330" s="61"/>
      <c r="AM1330" s="61"/>
      <c r="AN1330" s="61"/>
    </row>
    <row r="1331" spans="1:40" x14ac:dyDescent="0.25">
      <c r="A1331" s="34"/>
      <c r="B1331" s="32"/>
      <c r="C1331" s="104"/>
      <c r="D1331" s="103"/>
      <c r="E1331" s="104"/>
      <c r="G1331" s="36"/>
      <c r="L1331" s="61"/>
      <c r="M1331" s="63"/>
      <c r="N1331" s="61"/>
      <c r="P1331" s="63"/>
      <c r="R1331" s="62"/>
      <c r="S1331" s="60"/>
      <c r="T1331" s="60"/>
      <c r="U1331" s="61"/>
      <c r="V1331" s="61"/>
      <c r="W1331" s="61"/>
      <c r="X1331" s="61"/>
      <c r="Y1331" s="61"/>
      <c r="Z1331" s="61"/>
      <c r="AA1331" s="61"/>
      <c r="AB1331" s="61"/>
      <c r="AC1331" s="61"/>
      <c r="AD1331" s="61"/>
      <c r="AE1331" s="61"/>
      <c r="AF1331" s="61"/>
      <c r="AG1331" s="61"/>
      <c r="AH1331" s="61"/>
      <c r="AI1331" s="61"/>
      <c r="AJ1331" s="61"/>
      <c r="AK1331" s="61"/>
      <c r="AL1331" s="61"/>
      <c r="AM1331" s="61"/>
      <c r="AN1331" s="61"/>
    </row>
    <row r="1332" spans="1:40" x14ac:dyDescent="0.25">
      <c r="A1332" s="34"/>
      <c r="B1332" s="32"/>
      <c r="C1332" s="104"/>
      <c r="D1332" s="103"/>
      <c r="E1332" s="104"/>
      <c r="G1332" s="36"/>
      <c r="L1332" s="61"/>
      <c r="M1332" s="63"/>
      <c r="N1332" s="61"/>
      <c r="P1332" s="63"/>
      <c r="R1332" s="62"/>
      <c r="S1332" s="60"/>
      <c r="T1332" s="60"/>
      <c r="U1332" s="61"/>
      <c r="V1332" s="61"/>
      <c r="W1332" s="61"/>
      <c r="X1332" s="61"/>
      <c r="Y1332" s="61"/>
      <c r="Z1332" s="61"/>
      <c r="AA1332" s="61"/>
      <c r="AB1332" s="61"/>
      <c r="AC1332" s="61"/>
      <c r="AD1332" s="61"/>
      <c r="AE1332" s="61"/>
      <c r="AF1332" s="61"/>
      <c r="AG1332" s="61"/>
      <c r="AH1332" s="61"/>
      <c r="AI1332" s="61"/>
      <c r="AJ1332" s="61"/>
      <c r="AK1332" s="61"/>
      <c r="AL1332" s="61"/>
      <c r="AM1332" s="61"/>
      <c r="AN1332" s="61"/>
    </row>
    <row r="1333" spans="1:40" x14ac:dyDescent="0.25">
      <c r="A1333" s="34"/>
      <c r="B1333" s="32"/>
      <c r="C1333" s="104"/>
      <c r="D1333" s="103"/>
      <c r="E1333" s="104"/>
      <c r="G1333" s="36"/>
      <c r="L1333" s="61"/>
      <c r="M1333" s="63"/>
      <c r="N1333" s="61"/>
      <c r="P1333" s="63"/>
      <c r="R1333" s="62"/>
      <c r="S1333" s="60"/>
      <c r="T1333" s="60"/>
      <c r="U1333" s="61"/>
      <c r="V1333" s="61"/>
      <c r="W1333" s="61"/>
      <c r="X1333" s="61"/>
      <c r="Y1333" s="61"/>
      <c r="Z1333" s="61"/>
      <c r="AA1333" s="61"/>
      <c r="AB1333" s="61"/>
      <c r="AC1333" s="61"/>
      <c r="AD1333" s="61"/>
      <c r="AE1333" s="61"/>
      <c r="AF1333" s="61"/>
      <c r="AG1333" s="61"/>
      <c r="AH1333" s="61"/>
      <c r="AI1333" s="61"/>
      <c r="AJ1333" s="61"/>
      <c r="AK1333" s="61"/>
      <c r="AL1333" s="61"/>
      <c r="AM1333" s="61"/>
      <c r="AN1333" s="61"/>
    </row>
    <row r="1334" spans="1:40" x14ac:dyDescent="0.25">
      <c r="A1334" s="34"/>
      <c r="B1334" s="32"/>
      <c r="C1334" s="104"/>
      <c r="D1334" s="103"/>
      <c r="E1334" s="104"/>
      <c r="G1334" s="36"/>
      <c r="L1334" s="61"/>
      <c r="M1334" s="63"/>
      <c r="N1334" s="61"/>
      <c r="P1334" s="63"/>
      <c r="R1334" s="62"/>
      <c r="S1334" s="60"/>
      <c r="T1334" s="60"/>
      <c r="U1334" s="61"/>
      <c r="V1334" s="61"/>
      <c r="W1334" s="61"/>
      <c r="X1334" s="61"/>
      <c r="Y1334" s="61"/>
      <c r="Z1334" s="61"/>
      <c r="AA1334" s="61"/>
      <c r="AB1334" s="61"/>
      <c r="AC1334" s="61"/>
      <c r="AD1334" s="61"/>
      <c r="AE1334" s="61"/>
      <c r="AF1334" s="61"/>
      <c r="AG1334" s="61"/>
      <c r="AH1334" s="61"/>
      <c r="AI1334" s="61"/>
      <c r="AJ1334" s="61"/>
      <c r="AK1334" s="61"/>
      <c r="AL1334" s="61"/>
      <c r="AM1334" s="61"/>
      <c r="AN1334" s="61"/>
    </row>
    <row r="1335" spans="1:40" x14ac:dyDescent="0.25">
      <c r="A1335" s="34"/>
      <c r="B1335" s="32"/>
      <c r="C1335" s="104"/>
      <c r="D1335" s="103"/>
      <c r="E1335" s="104"/>
      <c r="G1335" s="36"/>
      <c r="L1335" s="61"/>
      <c r="M1335" s="63"/>
      <c r="N1335" s="61"/>
      <c r="P1335" s="63"/>
      <c r="R1335" s="62"/>
      <c r="S1335" s="60"/>
      <c r="T1335" s="60"/>
      <c r="U1335" s="61"/>
      <c r="V1335" s="61"/>
      <c r="W1335" s="61"/>
      <c r="X1335" s="61"/>
      <c r="Y1335" s="61"/>
      <c r="Z1335" s="61"/>
      <c r="AA1335" s="61"/>
      <c r="AB1335" s="61"/>
      <c r="AC1335" s="61"/>
      <c r="AD1335" s="61"/>
      <c r="AE1335" s="61"/>
      <c r="AF1335" s="61"/>
      <c r="AG1335" s="61"/>
      <c r="AH1335" s="61"/>
      <c r="AI1335" s="61"/>
      <c r="AJ1335" s="61"/>
      <c r="AK1335" s="61"/>
      <c r="AL1335" s="61"/>
      <c r="AM1335" s="61"/>
      <c r="AN1335" s="61"/>
    </row>
    <row r="1336" spans="1:40" x14ac:dyDescent="0.25">
      <c r="A1336" s="34"/>
      <c r="B1336" s="32"/>
      <c r="C1336" s="104"/>
      <c r="D1336" s="103"/>
      <c r="E1336" s="104"/>
      <c r="G1336" s="36"/>
      <c r="L1336" s="61"/>
      <c r="M1336" s="63"/>
      <c r="N1336" s="61"/>
      <c r="P1336" s="63"/>
      <c r="R1336" s="62"/>
      <c r="S1336" s="60"/>
      <c r="T1336" s="60"/>
      <c r="U1336" s="61"/>
      <c r="V1336" s="61"/>
      <c r="W1336" s="61"/>
      <c r="X1336" s="61"/>
      <c r="Y1336" s="61"/>
      <c r="Z1336" s="61"/>
      <c r="AA1336" s="61"/>
      <c r="AB1336" s="61"/>
      <c r="AC1336" s="61"/>
      <c r="AD1336" s="61"/>
      <c r="AE1336" s="61"/>
      <c r="AF1336" s="61"/>
      <c r="AG1336" s="61"/>
      <c r="AH1336" s="61"/>
      <c r="AI1336" s="61"/>
      <c r="AJ1336" s="61"/>
      <c r="AK1336" s="61"/>
      <c r="AL1336" s="61"/>
      <c r="AM1336" s="61"/>
      <c r="AN1336" s="61"/>
    </row>
    <row r="1337" spans="1:40" x14ac:dyDescent="0.25">
      <c r="A1337" s="34"/>
      <c r="B1337" s="32"/>
      <c r="C1337" s="104"/>
      <c r="D1337" s="103"/>
      <c r="E1337" s="104"/>
      <c r="G1337" s="36"/>
      <c r="L1337" s="61"/>
      <c r="M1337" s="63"/>
      <c r="N1337" s="61"/>
      <c r="P1337" s="63"/>
      <c r="R1337" s="62"/>
      <c r="S1337" s="60"/>
      <c r="T1337" s="60"/>
      <c r="U1337" s="61"/>
      <c r="V1337" s="61"/>
      <c r="W1337" s="61"/>
      <c r="X1337" s="61"/>
      <c r="Y1337" s="61"/>
      <c r="Z1337" s="61"/>
      <c r="AA1337" s="61"/>
      <c r="AB1337" s="61"/>
      <c r="AC1337" s="61"/>
      <c r="AD1337" s="61"/>
      <c r="AE1337" s="61"/>
      <c r="AF1337" s="61"/>
      <c r="AG1337" s="61"/>
      <c r="AH1337" s="61"/>
      <c r="AI1337" s="61"/>
      <c r="AJ1337" s="61"/>
      <c r="AK1337" s="61"/>
      <c r="AL1337" s="61"/>
      <c r="AM1337" s="61"/>
      <c r="AN1337" s="61"/>
    </row>
    <row r="1338" spans="1:40" x14ac:dyDescent="0.25">
      <c r="A1338" s="34"/>
      <c r="B1338" s="32"/>
      <c r="C1338" s="104"/>
      <c r="D1338" s="103"/>
      <c r="E1338" s="104"/>
      <c r="G1338" s="36"/>
      <c r="L1338" s="61"/>
      <c r="M1338" s="63"/>
      <c r="N1338" s="61"/>
      <c r="P1338" s="63"/>
      <c r="R1338" s="62"/>
      <c r="S1338" s="60"/>
      <c r="T1338" s="60"/>
      <c r="U1338" s="61"/>
      <c r="V1338" s="61"/>
      <c r="W1338" s="61"/>
      <c r="X1338" s="61"/>
      <c r="Y1338" s="61"/>
      <c r="Z1338" s="61"/>
      <c r="AA1338" s="61"/>
      <c r="AB1338" s="61"/>
      <c r="AC1338" s="61"/>
      <c r="AD1338" s="61"/>
      <c r="AE1338" s="61"/>
      <c r="AF1338" s="61"/>
      <c r="AG1338" s="61"/>
      <c r="AH1338" s="61"/>
      <c r="AI1338" s="61"/>
      <c r="AJ1338" s="61"/>
      <c r="AK1338" s="61"/>
      <c r="AL1338" s="61"/>
      <c r="AM1338" s="61"/>
      <c r="AN1338" s="61"/>
    </row>
    <row r="1339" spans="1:40" x14ac:dyDescent="0.25">
      <c r="A1339" s="34"/>
      <c r="B1339" s="32"/>
      <c r="C1339" s="104"/>
      <c r="D1339" s="103"/>
      <c r="E1339" s="104"/>
      <c r="G1339" s="36"/>
      <c r="L1339" s="61"/>
      <c r="M1339" s="63"/>
      <c r="N1339" s="61"/>
      <c r="P1339" s="63"/>
      <c r="R1339" s="62"/>
      <c r="S1339" s="60"/>
      <c r="T1339" s="60"/>
      <c r="U1339" s="61"/>
      <c r="V1339" s="61"/>
      <c r="W1339" s="61"/>
      <c r="X1339" s="61"/>
      <c r="Y1339" s="61"/>
      <c r="Z1339" s="61"/>
      <c r="AA1339" s="61"/>
      <c r="AB1339" s="61"/>
      <c r="AC1339" s="61"/>
      <c r="AD1339" s="61"/>
      <c r="AE1339" s="61"/>
      <c r="AF1339" s="61"/>
      <c r="AG1339" s="61"/>
      <c r="AH1339" s="61"/>
      <c r="AI1339" s="61"/>
      <c r="AJ1339" s="61"/>
      <c r="AK1339" s="61"/>
      <c r="AL1339" s="61"/>
      <c r="AM1339" s="61"/>
      <c r="AN1339" s="61"/>
    </row>
    <row r="1340" spans="1:40" x14ac:dyDescent="0.25">
      <c r="A1340" s="34"/>
      <c r="B1340" s="32"/>
      <c r="C1340" s="104"/>
      <c r="D1340" s="103"/>
      <c r="E1340" s="104"/>
      <c r="G1340" s="36"/>
      <c r="L1340" s="61"/>
      <c r="M1340" s="63"/>
      <c r="N1340" s="61"/>
      <c r="P1340" s="63"/>
      <c r="R1340" s="62"/>
      <c r="S1340" s="60"/>
      <c r="T1340" s="60"/>
      <c r="U1340" s="61"/>
      <c r="V1340" s="61"/>
      <c r="W1340" s="61"/>
      <c r="X1340" s="61"/>
      <c r="Y1340" s="61"/>
      <c r="Z1340" s="61"/>
      <c r="AA1340" s="61"/>
      <c r="AB1340" s="61"/>
      <c r="AC1340" s="61"/>
      <c r="AD1340" s="61"/>
      <c r="AE1340" s="61"/>
      <c r="AF1340" s="61"/>
      <c r="AG1340" s="61"/>
      <c r="AH1340" s="61"/>
      <c r="AI1340" s="61"/>
      <c r="AJ1340" s="61"/>
      <c r="AK1340" s="61"/>
      <c r="AL1340" s="61"/>
      <c r="AM1340" s="61"/>
      <c r="AN1340" s="61"/>
    </row>
    <row r="1341" spans="1:40" x14ac:dyDescent="0.25">
      <c r="A1341" s="34"/>
      <c r="B1341" s="32"/>
      <c r="C1341" s="104"/>
      <c r="D1341" s="103"/>
      <c r="E1341" s="104"/>
      <c r="G1341" s="36"/>
      <c r="L1341" s="61"/>
      <c r="M1341" s="63"/>
      <c r="N1341" s="61"/>
      <c r="P1341" s="63"/>
      <c r="R1341" s="62"/>
      <c r="S1341" s="60"/>
      <c r="T1341" s="60"/>
      <c r="U1341" s="61"/>
      <c r="V1341" s="61"/>
      <c r="W1341" s="61"/>
      <c r="X1341" s="61"/>
      <c r="Y1341" s="61"/>
      <c r="Z1341" s="61"/>
      <c r="AA1341" s="61"/>
      <c r="AB1341" s="61"/>
      <c r="AC1341" s="61"/>
      <c r="AD1341" s="61"/>
      <c r="AE1341" s="61"/>
      <c r="AF1341" s="61"/>
      <c r="AG1341" s="61"/>
      <c r="AH1341" s="61"/>
      <c r="AI1341" s="61"/>
      <c r="AJ1341" s="61"/>
      <c r="AK1341" s="61"/>
      <c r="AL1341" s="61"/>
      <c r="AM1341" s="61"/>
      <c r="AN1341" s="61"/>
    </row>
    <row r="1342" spans="1:40" x14ac:dyDescent="0.25">
      <c r="A1342" s="34"/>
      <c r="B1342" s="32"/>
      <c r="C1342" s="104"/>
      <c r="D1342" s="103"/>
      <c r="E1342" s="104"/>
      <c r="G1342" s="36"/>
      <c r="L1342" s="61"/>
      <c r="M1342" s="63"/>
      <c r="N1342" s="61"/>
      <c r="P1342" s="63"/>
      <c r="R1342" s="62"/>
      <c r="S1342" s="60"/>
      <c r="T1342" s="60"/>
      <c r="U1342" s="61"/>
      <c r="V1342" s="61"/>
      <c r="W1342" s="61"/>
      <c r="X1342" s="61"/>
      <c r="Y1342" s="61"/>
      <c r="Z1342" s="61"/>
      <c r="AA1342" s="61"/>
      <c r="AB1342" s="61"/>
      <c r="AC1342" s="61"/>
      <c r="AD1342" s="61"/>
      <c r="AE1342" s="61"/>
      <c r="AF1342" s="61"/>
      <c r="AG1342" s="61"/>
      <c r="AH1342" s="61"/>
      <c r="AI1342" s="61"/>
      <c r="AJ1342" s="61"/>
      <c r="AK1342" s="61"/>
      <c r="AL1342" s="61"/>
      <c r="AM1342" s="61"/>
      <c r="AN1342" s="61"/>
    </row>
    <row r="1343" spans="1:40" x14ac:dyDescent="0.25">
      <c r="A1343" s="34"/>
      <c r="B1343" s="32"/>
      <c r="C1343" s="104"/>
      <c r="D1343" s="103"/>
      <c r="E1343" s="104"/>
      <c r="G1343" s="36"/>
      <c r="L1343" s="61"/>
      <c r="M1343" s="63"/>
      <c r="N1343" s="61"/>
      <c r="P1343" s="63"/>
      <c r="R1343" s="62"/>
      <c r="S1343" s="60"/>
      <c r="T1343" s="60"/>
      <c r="U1343" s="61"/>
      <c r="V1343" s="61"/>
      <c r="W1343" s="61"/>
      <c r="X1343" s="61"/>
      <c r="Y1343" s="61"/>
      <c r="Z1343" s="61"/>
      <c r="AA1343" s="61"/>
      <c r="AB1343" s="61"/>
      <c r="AC1343" s="61"/>
      <c r="AD1343" s="61"/>
      <c r="AE1343" s="61"/>
      <c r="AF1343" s="61"/>
      <c r="AG1343" s="61"/>
      <c r="AH1343" s="61"/>
      <c r="AI1343" s="61"/>
      <c r="AJ1343" s="61"/>
      <c r="AK1343" s="61"/>
      <c r="AL1343" s="61"/>
      <c r="AM1343" s="61"/>
      <c r="AN1343" s="61"/>
    </row>
    <row r="1344" spans="1:40" x14ac:dyDescent="0.25">
      <c r="A1344" s="34"/>
      <c r="B1344" s="32"/>
      <c r="C1344" s="104"/>
      <c r="D1344" s="103"/>
      <c r="E1344" s="104"/>
      <c r="G1344" s="36"/>
      <c r="L1344" s="61"/>
      <c r="M1344" s="63"/>
      <c r="N1344" s="61"/>
      <c r="P1344" s="63"/>
      <c r="R1344" s="62"/>
      <c r="S1344" s="60"/>
      <c r="T1344" s="60"/>
      <c r="U1344" s="61"/>
      <c r="V1344" s="61"/>
      <c r="W1344" s="61"/>
      <c r="X1344" s="61"/>
      <c r="Y1344" s="61"/>
      <c r="Z1344" s="61"/>
      <c r="AA1344" s="61"/>
      <c r="AB1344" s="61"/>
      <c r="AC1344" s="61"/>
      <c r="AD1344" s="61"/>
      <c r="AE1344" s="61"/>
      <c r="AF1344" s="61"/>
      <c r="AG1344" s="61"/>
      <c r="AH1344" s="61"/>
      <c r="AI1344" s="61"/>
      <c r="AJ1344" s="61"/>
      <c r="AK1344" s="61"/>
      <c r="AL1344" s="61"/>
      <c r="AM1344" s="61"/>
      <c r="AN1344" s="61"/>
    </row>
    <row r="1345" spans="1:40" x14ac:dyDescent="0.25">
      <c r="A1345" s="34"/>
      <c r="B1345" s="32"/>
      <c r="C1345" s="104"/>
      <c r="D1345" s="103"/>
      <c r="E1345" s="104"/>
      <c r="G1345" s="36"/>
      <c r="L1345" s="61"/>
      <c r="M1345" s="63"/>
      <c r="N1345" s="61"/>
      <c r="P1345" s="63"/>
      <c r="R1345" s="62"/>
      <c r="S1345" s="60"/>
      <c r="T1345" s="60"/>
      <c r="U1345" s="61"/>
      <c r="V1345" s="61"/>
      <c r="W1345" s="61"/>
      <c r="X1345" s="61"/>
      <c r="Y1345" s="61"/>
      <c r="Z1345" s="61"/>
      <c r="AA1345" s="61"/>
      <c r="AB1345" s="61"/>
      <c r="AC1345" s="61"/>
      <c r="AD1345" s="61"/>
      <c r="AE1345" s="61"/>
      <c r="AF1345" s="61"/>
      <c r="AG1345" s="61"/>
      <c r="AH1345" s="61"/>
      <c r="AI1345" s="61"/>
      <c r="AJ1345" s="61"/>
      <c r="AK1345" s="61"/>
      <c r="AL1345" s="61"/>
      <c r="AM1345" s="61"/>
      <c r="AN1345" s="61"/>
    </row>
    <row r="1346" spans="1:40" x14ac:dyDescent="0.25">
      <c r="A1346" s="34"/>
      <c r="B1346" s="32"/>
      <c r="C1346" s="104"/>
      <c r="D1346" s="103"/>
      <c r="E1346" s="104"/>
      <c r="G1346" s="36"/>
      <c r="L1346" s="61"/>
      <c r="M1346" s="63"/>
      <c r="N1346" s="61"/>
      <c r="P1346" s="63"/>
      <c r="R1346" s="62"/>
      <c r="S1346" s="60"/>
      <c r="T1346" s="60"/>
      <c r="U1346" s="61"/>
      <c r="V1346" s="61"/>
      <c r="W1346" s="61"/>
      <c r="X1346" s="61"/>
      <c r="Y1346" s="61"/>
      <c r="Z1346" s="61"/>
      <c r="AA1346" s="61"/>
      <c r="AB1346" s="61"/>
      <c r="AC1346" s="61"/>
      <c r="AD1346" s="61"/>
      <c r="AE1346" s="61"/>
      <c r="AF1346" s="61"/>
      <c r="AG1346" s="61"/>
      <c r="AH1346" s="61"/>
      <c r="AI1346" s="61"/>
      <c r="AJ1346" s="61"/>
      <c r="AK1346" s="61"/>
      <c r="AL1346" s="61"/>
      <c r="AM1346" s="61"/>
      <c r="AN1346" s="61"/>
    </row>
    <row r="1347" spans="1:40" x14ac:dyDescent="0.25">
      <c r="A1347" s="34"/>
      <c r="B1347" s="32"/>
      <c r="C1347" s="104"/>
      <c r="D1347" s="103"/>
      <c r="E1347" s="104"/>
      <c r="G1347" s="36"/>
      <c r="L1347" s="61"/>
      <c r="M1347" s="63"/>
      <c r="N1347" s="61"/>
      <c r="P1347" s="63"/>
      <c r="R1347" s="62"/>
      <c r="S1347" s="60"/>
      <c r="T1347" s="60"/>
      <c r="U1347" s="61"/>
      <c r="V1347" s="61"/>
      <c r="W1347" s="61"/>
      <c r="X1347" s="61"/>
      <c r="Y1347" s="61"/>
      <c r="Z1347" s="61"/>
      <c r="AA1347" s="61"/>
      <c r="AB1347" s="61"/>
      <c r="AC1347" s="61"/>
      <c r="AD1347" s="61"/>
      <c r="AE1347" s="61"/>
      <c r="AF1347" s="61"/>
      <c r="AG1347" s="61"/>
      <c r="AH1347" s="61"/>
      <c r="AI1347" s="61"/>
      <c r="AJ1347" s="61"/>
      <c r="AK1347" s="61"/>
      <c r="AL1347" s="61"/>
      <c r="AM1347" s="61"/>
      <c r="AN1347" s="61"/>
    </row>
    <row r="1348" spans="1:40" x14ac:dyDescent="0.25">
      <c r="A1348" s="34"/>
      <c r="B1348" s="32"/>
      <c r="C1348" s="104"/>
      <c r="D1348" s="103"/>
      <c r="E1348" s="104"/>
      <c r="G1348" s="36"/>
      <c r="L1348" s="61"/>
      <c r="M1348" s="63"/>
      <c r="N1348" s="61"/>
      <c r="P1348" s="63"/>
      <c r="R1348" s="62"/>
      <c r="S1348" s="60"/>
      <c r="T1348" s="60"/>
      <c r="U1348" s="61"/>
      <c r="V1348" s="61"/>
      <c r="W1348" s="61"/>
      <c r="X1348" s="61"/>
      <c r="Y1348" s="61"/>
      <c r="Z1348" s="61"/>
      <c r="AA1348" s="61"/>
      <c r="AB1348" s="61"/>
      <c r="AC1348" s="61"/>
      <c r="AD1348" s="61"/>
      <c r="AE1348" s="61"/>
      <c r="AF1348" s="61"/>
      <c r="AG1348" s="61"/>
      <c r="AH1348" s="61"/>
      <c r="AI1348" s="61"/>
      <c r="AJ1348" s="61"/>
      <c r="AK1348" s="61"/>
      <c r="AL1348" s="61"/>
      <c r="AM1348" s="61"/>
      <c r="AN1348" s="61"/>
    </row>
    <row r="1349" spans="1:40" x14ac:dyDescent="0.25">
      <c r="A1349" s="34"/>
      <c r="B1349" s="32"/>
      <c r="C1349" s="104"/>
      <c r="D1349" s="103"/>
      <c r="E1349" s="104"/>
      <c r="G1349" s="36"/>
      <c r="L1349" s="61"/>
      <c r="M1349" s="63"/>
      <c r="N1349" s="61"/>
      <c r="P1349" s="63"/>
      <c r="R1349" s="62"/>
      <c r="S1349" s="60"/>
      <c r="T1349" s="60"/>
      <c r="U1349" s="61"/>
      <c r="V1349" s="61"/>
      <c r="W1349" s="61"/>
      <c r="X1349" s="61"/>
      <c r="Y1349" s="61"/>
      <c r="Z1349" s="61"/>
      <c r="AA1349" s="61"/>
      <c r="AB1349" s="61"/>
      <c r="AC1349" s="61"/>
      <c r="AD1349" s="61"/>
      <c r="AE1349" s="61"/>
      <c r="AF1349" s="61"/>
      <c r="AG1349" s="61"/>
      <c r="AH1349" s="61"/>
      <c r="AI1349" s="61"/>
      <c r="AJ1349" s="61"/>
      <c r="AK1349" s="61"/>
      <c r="AL1349" s="61"/>
      <c r="AM1349" s="61"/>
      <c r="AN1349" s="61"/>
    </row>
    <row r="1350" spans="1:40" x14ac:dyDescent="0.25">
      <c r="A1350" s="34"/>
      <c r="B1350" s="32"/>
      <c r="C1350" s="104"/>
      <c r="D1350" s="103"/>
      <c r="E1350" s="104"/>
      <c r="G1350" s="36"/>
      <c r="L1350" s="61"/>
      <c r="M1350" s="63"/>
      <c r="N1350" s="61"/>
      <c r="P1350" s="63"/>
      <c r="R1350" s="62"/>
      <c r="S1350" s="60"/>
      <c r="T1350" s="60"/>
      <c r="U1350" s="61"/>
      <c r="V1350" s="61"/>
      <c r="W1350" s="61"/>
      <c r="X1350" s="61"/>
      <c r="Y1350" s="61"/>
      <c r="Z1350" s="61"/>
      <c r="AA1350" s="61"/>
      <c r="AB1350" s="61"/>
      <c r="AC1350" s="61"/>
      <c r="AD1350" s="61"/>
      <c r="AE1350" s="61"/>
      <c r="AF1350" s="61"/>
      <c r="AG1350" s="61"/>
      <c r="AH1350" s="61"/>
      <c r="AI1350" s="61"/>
      <c r="AJ1350" s="61"/>
      <c r="AK1350" s="61"/>
      <c r="AL1350" s="61"/>
      <c r="AM1350" s="61"/>
      <c r="AN1350" s="61"/>
    </row>
    <row r="1351" spans="1:40" x14ac:dyDescent="0.25">
      <c r="A1351" s="34"/>
      <c r="B1351" s="32"/>
      <c r="C1351" s="104"/>
      <c r="D1351" s="103"/>
      <c r="E1351" s="104"/>
      <c r="G1351" s="36"/>
      <c r="L1351" s="61"/>
      <c r="M1351" s="63"/>
      <c r="N1351" s="61"/>
      <c r="P1351" s="63"/>
      <c r="R1351" s="62"/>
      <c r="S1351" s="60"/>
      <c r="T1351" s="60"/>
      <c r="U1351" s="61"/>
      <c r="V1351" s="61"/>
      <c r="W1351" s="61"/>
      <c r="X1351" s="61"/>
      <c r="Y1351" s="61"/>
      <c r="Z1351" s="61"/>
      <c r="AA1351" s="61"/>
      <c r="AB1351" s="61"/>
      <c r="AC1351" s="61"/>
      <c r="AD1351" s="61"/>
      <c r="AE1351" s="61"/>
      <c r="AF1351" s="61"/>
      <c r="AG1351" s="61"/>
      <c r="AH1351" s="61"/>
      <c r="AI1351" s="61"/>
      <c r="AJ1351" s="61"/>
      <c r="AK1351" s="61"/>
      <c r="AL1351" s="61"/>
      <c r="AM1351" s="61"/>
      <c r="AN1351" s="61"/>
    </row>
    <row r="1352" spans="1:40" x14ac:dyDescent="0.25">
      <c r="A1352" s="34"/>
      <c r="B1352" s="32"/>
      <c r="C1352" s="104"/>
      <c r="D1352" s="103"/>
      <c r="E1352" s="104"/>
      <c r="G1352" s="36"/>
      <c r="L1352" s="61"/>
      <c r="M1352" s="63"/>
      <c r="N1352" s="61"/>
      <c r="P1352" s="63"/>
      <c r="R1352" s="62"/>
      <c r="S1352" s="60"/>
      <c r="T1352" s="60"/>
      <c r="U1352" s="61"/>
      <c r="V1352" s="61"/>
      <c r="W1352" s="61"/>
      <c r="X1352" s="61"/>
      <c r="Y1352" s="61"/>
      <c r="Z1352" s="61"/>
      <c r="AA1352" s="61"/>
      <c r="AB1352" s="61"/>
      <c r="AC1352" s="61"/>
      <c r="AD1352" s="61"/>
      <c r="AE1352" s="61"/>
      <c r="AF1352" s="61"/>
      <c r="AG1352" s="61"/>
      <c r="AH1352" s="61"/>
      <c r="AI1352" s="61"/>
      <c r="AJ1352" s="61"/>
      <c r="AK1352" s="61"/>
      <c r="AL1352" s="61"/>
      <c r="AM1352" s="61"/>
      <c r="AN1352" s="61"/>
    </row>
    <row r="1353" spans="1:40" x14ac:dyDescent="0.25">
      <c r="A1353" s="34"/>
      <c r="B1353" s="32"/>
      <c r="C1353" s="104"/>
      <c r="D1353" s="103"/>
      <c r="E1353" s="104"/>
      <c r="G1353" s="36"/>
      <c r="L1353" s="61"/>
      <c r="M1353" s="63"/>
      <c r="N1353" s="61"/>
      <c r="P1353" s="63"/>
      <c r="R1353" s="62"/>
      <c r="S1353" s="60"/>
      <c r="T1353" s="60"/>
      <c r="U1353" s="61"/>
      <c r="V1353" s="61"/>
      <c r="W1353" s="61"/>
      <c r="X1353" s="61"/>
      <c r="Y1353" s="61"/>
      <c r="Z1353" s="61"/>
      <c r="AA1353" s="61"/>
      <c r="AB1353" s="61"/>
      <c r="AC1353" s="61"/>
      <c r="AD1353" s="61"/>
      <c r="AE1353" s="61"/>
      <c r="AF1353" s="61"/>
      <c r="AG1353" s="61"/>
      <c r="AH1353" s="61"/>
      <c r="AI1353" s="61"/>
      <c r="AJ1353" s="61"/>
      <c r="AK1353" s="61"/>
      <c r="AL1353" s="61"/>
      <c r="AM1353" s="61"/>
      <c r="AN1353" s="61"/>
    </row>
    <row r="1354" spans="1:40" x14ac:dyDescent="0.25">
      <c r="A1354" s="34"/>
      <c r="B1354" s="32"/>
      <c r="C1354" s="104"/>
      <c r="D1354" s="103"/>
      <c r="E1354" s="104"/>
      <c r="G1354" s="36"/>
      <c r="L1354" s="61"/>
      <c r="M1354" s="63"/>
      <c r="N1354" s="61"/>
      <c r="P1354" s="63"/>
      <c r="R1354" s="62"/>
      <c r="S1354" s="60"/>
      <c r="T1354" s="60"/>
      <c r="U1354" s="61"/>
      <c r="V1354" s="61"/>
      <c r="W1354" s="61"/>
      <c r="X1354" s="61"/>
      <c r="Y1354" s="61"/>
      <c r="Z1354" s="61"/>
      <c r="AA1354" s="61"/>
      <c r="AB1354" s="61"/>
      <c r="AC1354" s="61"/>
      <c r="AD1354" s="61"/>
      <c r="AE1354" s="61"/>
      <c r="AF1354" s="61"/>
      <c r="AG1354" s="61"/>
      <c r="AH1354" s="61"/>
      <c r="AI1354" s="61"/>
      <c r="AJ1354" s="61"/>
      <c r="AK1354" s="61"/>
      <c r="AL1354" s="61"/>
      <c r="AM1354" s="61"/>
      <c r="AN1354" s="61"/>
    </row>
    <row r="1355" spans="1:40" x14ac:dyDescent="0.25">
      <c r="A1355" s="34"/>
      <c r="B1355" s="32"/>
      <c r="C1355" s="104"/>
      <c r="D1355" s="103"/>
      <c r="E1355" s="104"/>
      <c r="G1355" s="36"/>
      <c r="L1355" s="61"/>
      <c r="M1355" s="63"/>
      <c r="N1355" s="61"/>
      <c r="P1355" s="63"/>
      <c r="R1355" s="62"/>
      <c r="S1355" s="60"/>
      <c r="T1355" s="60"/>
      <c r="U1355" s="61"/>
      <c r="V1355" s="61"/>
      <c r="W1355" s="61"/>
      <c r="X1355" s="61"/>
      <c r="Y1355" s="61"/>
      <c r="Z1355" s="61"/>
      <c r="AA1355" s="61"/>
      <c r="AB1355" s="61"/>
      <c r="AC1355" s="61"/>
      <c r="AD1355" s="61"/>
      <c r="AE1355" s="61"/>
      <c r="AF1355" s="61"/>
      <c r="AG1355" s="61"/>
      <c r="AH1355" s="61"/>
      <c r="AI1355" s="61"/>
      <c r="AJ1355" s="61"/>
      <c r="AK1355" s="61"/>
      <c r="AL1355" s="61"/>
      <c r="AM1355" s="61"/>
      <c r="AN1355" s="61"/>
    </row>
    <row r="1356" spans="1:40" x14ac:dyDescent="0.25">
      <c r="A1356" s="34"/>
      <c r="B1356" s="32"/>
      <c r="C1356" s="104"/>
      <c r="D1356" s="103"/>
      <c r="E1356" s="104"/>
      <c r="G1356" s="36"/>
      <c r="L1356" s="61"/>
      <c r="M1356" s="63"/>
      <c r="N1356" s="61"/>
      <c r="P1356" s="63"/>
      <c r="R1356" s="62"/>
      <c r="S1356" s="60"/>
      <c r="T1356" s="60"/>
      <c r="U1356" s="61"/>
      <c r="V1356" s="61"/>
      <c r="W1356" s="61"/>
      <c r="X1356" s="61"/>
      <c r="Y1356" s="61"/>
      <c r="Z1356" s="61"/>
      <c r="AA1356" s="61"/>
      <c r="AB1356" s="61"/>
      <c r="AC1356" s="61"/>
      <c r="AD1356" s="61"/>
      <c r="AE1356" s="61"/>
      <c r="AF1356" s="61"/>
      <c r="AG1356" s="61"/>
      <c r="AH1356" s="61"/>
      <c r="AI1356" s="61"/>
      <c r="AJ1356" s="61"/>
      <c r="AK1356" s="61"/>
      <c r="AL1356" s="61"/>
      <c r="AM1356" s="61"/>
      <c r="AN1356" s="61"/>
    </row>
    <row r="1357" spans="1:40" x14ac:dyDescent="0.25">
      <c r="A1357" s="34"/>
      <c r="B1357" s="32"/>
      <c r="C1357" s="104"/>
      <c r="D1357" s="103"/>
      <c r="E1357" s="104"/>
      <c r="G1357" s="36"/>
      <c r="L1357" s="61"/>
      <c r="M1357" s="63"/>
      <c r="N1357" s="61"/>
      <c r="P1357" s="63"/>
      <c r="R1357" s="62"/>
      <c r="S1357" s="60"/>
      <c r="T1357" s="60"/>
      <c r="U1357" s="61"/>
      <c r="V1357" s="61"/>
      <c r="W1357" s="61"/>
      <c r="X1357" s="61"/>
      <c r="Y1357" s="61"/>
      <c r="Z1357" s="61"/>
      <c r="AA1357" s="61"/>
      <c r="AB1357" s="61"/>
      <c r="AC1357" s="61"/>
      <c r="AD1357" s="61"/>
      <c r="AE1357" s="61"/>
      <c r="AF1357" s="61"/>
      <c r="AG1357" s="61"/>
      <c r="AH1357" s="61"/>
      <c r="AI1357" s="61"/>
      <c r="AJ1357" s="61"/>
      <c r="AK1357" s="61"/>
      <c r="AL1357" s="61"/>
      <c r="AM1357" s="61"/>
      <c r="AN1357" s="61"/>
    </row>
    <row r="1358" spans="1:40" x14ac:dyDescent="0.25">
      <c r="A1358" s="34"/>
      <c r="B1358" s="32"/>
      <c r="C1358" s="104"/>
      <c r="D1358" s="103"/>
      <c r="E1358" s="104"/>
      <c r="G1358" s="36"/>
      <c r="L1358" s="61"/>
      <c r="M1358" s="63"/>
      <c r="N1358" s="61"/>
      <c r="P1358" s="63"/>
      <c r="R1358" s="62"/>
      <c r="S1358" s="60"/>
      <c r="T1358" s="60"/>
      <c r="U1358" s="61"/>
      <c r="V1358" s="61"/>
      <c r="W1358" s="61"/>
      <c r="X1358" s="61"/>
      <c r="Y1358" s="61"/>
      <c r="Z1358" s="61"/>
      <c r="AA1358" s="61"/>
      <c r="AB1358" s="61"/>
      <c r="AC1358" s="61"/>
      <c r="AD1358" s="61"/>
      <c r="AE1358" s="61"/>
      <c r="AF1358" s="61"/>
      <c r="AG1358" s="61"/>
      <c r="AH1358" s="61"/>
      <c r="AI1358" s="61"/>
      <c r="AJ1358" s="61"/>
      <c r="AK1358" s="61"/>
      <c r="AL1358" s="61"/>
      <c r="AM1358" s="61"/>
      <c r="AN1358" s="61"/>
    </row>
    <row r="1359" spans="1:40" x14ac:dyDescent="0.25">
      <c r="A1359" s="34"/>
      <c r="B1359" s="32"/>
      <c r="C1359" s="104"/>
      <c r="D1359" s="103"/>
      <c r="E1359" s="104"/>
      <c r="G1359" s="36"/>
      <c r="L1359" s="61"/>
      <c r="M1359" s="63"/>
      <c r="N1359" s="61"/>
      <c r="P1359" s="63"/>
      <c r="R1359" s="62"/>
      <c r="S1359" s="60"/>
      <c r="T1359" s="60"/>
      <c r="U1359" s="61"/>
      <c r="V1359" s="61"/>
      <c r="W1359" s="61"/>
      <c r="X1359" s="61"/>
      <c r="Y1359" s="61"/>
      <c r="Z1359" s="61"/>
      <c r="AA1359" s="61"/>
      <c r="AB1359" s="61"/>
      <c r="AC1359" s="61"/>
      <c r="AD1359" s="61"/>
      <c r="AE1359" s="61"/>
      <c r="AF1359" s="61"/>
      <c r="AG1359" s="61"/>
      <c r="AH1359" s="61"/>
      <c r="AI1359" s="61"/>
      <c r="AJ1359" s="61"/>
      <c r="AK1359" s="61"/>
      <c r="AL1359" s="61"/>
      <c r="AM1359" s="61"/>
      <c r="AN1359" s="61"/>
    </row>
    <row r="1360" spans="1:40" x14ac:dyDescent="0.25">
      <c r="A1360" s="34"/>
      <c r="B1360" s="32"/>
      <c r="C1360" s="104"/>
      <c r="D1360" s="103"/>
      <c r="E1360" s="104"/>
      <c r="G1360" s="36"/>
      <c r="L1360" s="61"/>
      <c r="M1360" s="63"/>
      <c r="N1360" s="61"/>
      <c r="P1360" s="63"/>
      <c r="R1360" s="62"/>
      <c r="S1360" s="60"/>
      <c r="T1360" s="60"/>
      <c r="U1360" s="61"/>
      <c r="V1360" s="61"/>
      <c r="W1360" s="61"/>
      <c r="X1360" s="61"/>
      <c r="Y1360" s="61"/>
      <c r="Z1360" s="61"/>
      <c r="AA1360" s="61"/>
      <c r="AB1360" s="61"/>
      <c r="AC1360" s="61"/>
      <c r="AD1360" s="61"/>
      <c r="AE1360" s="61"/>
      <c r="AF1360" s="61"/>
      <c r="AG1360" s="61"/>
      <c r="AH1360" s="61"/>
      <c r="AI1360" s="61"/>
      <c r="AJ1360" s="61"/>
      <c r="AK1360" s="61"/>
      <c r="AL1360" s="61"/>
      <c r="AM1360" s="61"/>
      <c r="AN1360" s="61"/>
    </row>
    <row r="1361" spans="1:40" x14ac:dyDescent="0.25">
      <c r="A1361" s="34"/>
      <c r="B1361" s="32"/>
      <c r="C1361" s="104"/>
      <c r="D1361" s="103"/>
      <c r="E1361" s="104"/>
      <c r="G1361" s="36"/>
      <c r="L1361" s="61"/>
      <c r="M1361" s="63"/>
      <c r="N1361" s="61"/>
      <c r="P1361" s="63"/>
      <c r="R1361" s="62"/>
      <c r="S1361" s="60"/>
      <c r="T1361" s="60"/>
      <c r="U1361" s="61"/>
      <c r="V1361" s="61"/>
      <c r="W1361" s="61"/>
      <c r="X1361" s="61"/>
      <c r="Y1361" s="61"/>
      <c r="Z1361" s="61"/>
      <c r="AA1361" s="61"/>
      <c r="AB1361" s="61"/>
      <c r="AC1361" s="61"/>
      <c r="AD1361" s="61"/>
      <c r="AE1361" s="61"/>
      <c r="AF1361" s="61"/>
      <c r="AG1361" s="61"/>
      <c r="AH1361" s="61"/>
      <c r="AI1361" s="61"/>
      <c r="AJ1361" s="61"/>
      <c r="AK1361" s="61"/>
      <c r="AL1361" s="61"/>
      <c r="AM1361" s="61"/>
      <c r="AN1361" s="61"/>
    </row>
    <row r="1362" spans="1:40" x14ac:dyDescent="0.25">
      <c r="A1362" s="34"/>
      <c r="B1362" s="32"/>
      <c r="C1362" s="104"/>
      <c r="D1362" s="103"/>
      <c r="E1362" s="104"/>
      <c r="G1362" s="36"/>
      <c r="L1362" s="61"/>
      <c r="M1362" s="63"/>
      <c r="N1362" s="61"/>
      <c r="P1362" s="63"/>
      <c r="R1362" s="62"/>
      <c r="S1362" s="60"/>
      <c r="T1362" s="60"/>
      <c r="U1362" s="61"/>
      <c r="V1362" s="61"/>
      <c r="W1362" s="61"/>
      <c r="X1362" s="61"/>
      <c r="Y1362" s="61"/>
      <c r="Z1362" s="61"/>
      <c r="AA1362" s="61"/>
      <c r="AB1362" s="61"/>
      <c r="AC1362" s="61"/>
      <c r="AD1362" s="61"/>
      <c r="AE1362" s="61"/>
      <c r="AF1362" s="61"/>
      <c r="AG1362" s="61"/>
      <c r="AH1362" s="61"/>
      <c r="AI1362" s="61"/>
      <c r="AJ1362" s="61"/>
      <c r="AK1362" s="61"/>
      <c r="AL1362" s="61"/>
      <c r="AM1362" s="61"/>
      <c r="AN1362" s="61"/>
    </row>
    <row r="1363" spans="1:40" x14ac:dyDescent="0.25">
      <c r="A1363" s="34"/>
      <c r="B1363" s="32"/>
      <c r="C1363" s="104"/>
      <c r="D1363" s="103"/>
      <c r="E1363" s="104"/>
      <c r="G1363" s="36"/>
      <c r="L1363" s="61"/>
      <c r="M1363" s="63"/>
      <c r="N1363" s="61"/>
      <c r="P1363" s="63"/>
      <c r="R1363" s="62"/>
      <c r="S1363" s="60"/>
      <c r="T1363" s="60"/>
      <c r="U1363" s="61"/>
      <c r="V1363" s="61"/>
      <c r="W1363" s="61"/>
      <c r="X1363" s="61"/>
      <c r="Y1363" s="61"/>
      <c r="Z1363" s="61"/>
      <c r="AA1363" s="61"/>
      <c r="AB1363" s="61"/>
      <c r="AC1363" s="61"/>
      <c r="AD1363" s="61"/>
      <c r="AE1363" s="61"/>
      <c r="AF1363" s="61"/>
      <c r="AG1363" s="61"/>
      <c r="AH1363" s="61"/>
      <c r="AI1363" s="61"/>
      <c r="AJ1363" s="61"/>
      <c r="AK1363" s="61"/>
      <c r="AL1363" s="61"/>
      <c r="AM1363" s="61"/>
      <c r="AN1363" s="61"/>
    </row>
    <row r="1364" spans="1:40" x14ac:dyDescent="0.25">
      <c r="A1364" s="34"/>
      <c r="B1364" s="32"/>
      <c r="C1364" s="104"/>
      <c r="D1364" s="103"/>
      <c r="E1364" s="104"/>
      <c r="G1364" s="36"/>
      <c r="L1364" s="61"/>
      <c r="M1364" s="63"/>
      <c r="N1364" s="61"/>
      <c r="P1364" s="63"/>
      <c r="R1364" s="62"/>
      <c r="S1364" s="60"/>
      <c r="T1364" s="60"/>
      <c r="U1364" s="61"/>
      <c r="V1364" s="61"/>
      <c r="W1364" s="61"/>
      <c r="X1364" s="61"/>
      <c r="Y1364" s="61"/>
      <c r="Z1364" s="61"/>
      <c r="AA1364" s="61"/>
      <c r="AB1364" s="61"/>
      <c r="AC1364" s="61"/>
      <c r="AD1364" s="61"/>
      <c r="AE1364" s="61"/>
      <c r="AF1364" s="61"/>
      <c r="AG1364" s="61"/>
      <c r="AH1364" s="61"/>
      <c r="AI1364" s="61"/>
      <c r="AJ1364" s="61"/>
      <c r="AK1364" s="61"/>
      <c r="AL1364" s="61"/>
      <c r="AM1364" s="61"/>
      <c r="AN1364" s="61"/>
    </row>
    <row r="1365" spans="1:40" x14ac:dyDescent="0.25">
      <c r="A1365" s="34"/>
      <c r="B1365" s="32"/>
      <c r="C1365" s="104"/>
      <c r="D1365" s="103"/>
      <c r="E1365" s="104"/>
      <c r="G1365" s="36"/>
      <c r="L1365" s="61"/>
      <c r="M1365" s="63"/>
      <c r="N1365" s="61"/>
      <c r="P1365" s="63"/>
      <c r="R1365" s="62"/>
      <c r="S1365" s="60"/>
      <c r="T1365" s="60"/>
      <c r="U1365" s="61"/>
      <c r="V1365" s="61"/>
      <c r="W1365" s="61"/>
      <c r="X1365" s="61"/>
      <c r="Y1365" s="61"/>
      <c r="Z1365" s="61"/>
      <c r="AA1365" s="61"/>
      <c r="AB1365" s="61"/>
      <c r="AC1365" s="61"/>
      <c r="AD1365" s="61"/>
      <c r="AE1365" s="61"/>
      <c r="AF1365" s="61"/>
      <c r="AG1365" s="61"/>
      <c r="AH1365" s="61"/>
      <c r="AI1365" s="61"/>
      <c r="AJ1365" s="61"/>
      <c r="AK1365" s="61"/>
      <c r="AL1365" s="61"/>
      <c r="AM1365" s="61"/>
      <c r="AN1365" s="61"/>
    </row>
    <row r="1366" spans="1:40" x14ac:dyDescent="0.25">
      <c r="A1366" s="34"/>
      <c r="B1366" s="32"/>
      <c r="C1366" s="104"/>
      <c r="D1366" s="103"/>
      <c r="E1366" s="104"/>
      <c r="G1366" s="36"/>
      <c r="L1366" s="61"/>
      <c r="M1366" s="63"/>
      <c r="N1366" s="61"/>
      <c r="P1366" s="63"/>
      <c r="R1366" s="62"/>
      <c r="S1366" s="60"/>
      <c r="T1366" s="60"/>
      <c r="U1366" s="61"/>
      <c r="V1366" s="61"/>
      <c r="W1366" s="61"/>
      <c r="X1366" s="61"/>
      <c r="Y1366" s="61"/>
      <c r="Z1366" s="61"/>
      <c r="AA1366" s="61"/>
      <c r="AB1366" s="61"/>
      <c r="AC1366" s="61"/>
      <c r="AD1366" s="61"/>
      <c r="AE1366" s="61"/>
      <c r="AF1366" s="61"/>
      <c r="AG1366" s="61"/>
      <c r="AH1366" s="61"/>
      <c r="AI1366" s="61"/>
      <c r="AJ1366" s="61"/>
      <c r="AK1366" s="61"/>
      <c r="AL1366" s="61"/>
      <c r="AM1366" s="61"/>
      <c r="AN1366" s="61"/>
    </row>
    <row r="1367" spans="1:40" x14ac:dyDescent="0.25">
      <c r="A1367" s="34"/>
      <c r="B1367" s="32"/>
      <c r="C1367" s="104"/>
      <c r="D1367" s="103"/>
      <c r="E1367" s="104"/>
      <c r="G1367" s="36"/>
      <c r="L1367" s="61"/>
      <c r="M1367" s="63"/>
      <c r="N1367" s="61"/>
      <c r="P1367" s="63"/>
      <c r="R1367" s="62"/>
      <c r="S1367" s="60"/>
      <c r="T1367" s="60"/>
      <c r="U1367" s="61"/>
      <c r="V1367" s="61"/>
      <c r="W1367" s="61"/>
      <c r="X1367" s="61"/>
      <c r="Y1367" s="61"/>
      <c r="Z1367" s="61"/>
      <c r="AA1367" s="61"/>
      <c r="AB1367" s="61"/>
      <c r="AC1367" s="61"/>
      <c r="AD1367" s="61"/>
      <c r="AE1367" s="61"/>
      <c r="AF1367" s="61"/>
      <c r="AG1367" s="61"/>
      <c r="AH1367" s="61"/>
      <c r="AI1367" s="61"/>
      <c r="AJ1367" s="61"/>
      <c r="AK1367" s="61"/>
      <c r="AL1367" s="61"/>
      <c r="AM1367" s="61"/>
      <c r="AN1367" s="61"/>
    </row>
    <row r="1368" spans="1:40" x14ac:dyDescent="0.25">
      <c r="A1368" s="34"/>
      <c r="B1368" s="32"/>
      <c r="C1368" s="104"/>
      <c r="D1368" s="103"/>
      <c r="E1368" s="104"/>
      <c r="G1368" s="36"/>
      <c r="L1368" s="61"/>
      <c r="M1368" s="63"/>
      <c r="N1368" s="61"/>
      <c r="P1368" s="63"/>
      <c r="R1368" s="62"/>
      <c r="S1368" s="60"/>
      <c r="T1368" s="60"/>
      <c r="U1368" s="61"/>
      <c r="V1368" s="61"/>
      <c r="W1368" s="61"/>
      <c r="X1368" s="61"/>
      <c r="Y1368" s="61"/>
      <c r="Z1368" s="61"/>
      <c r="AA1368" s="61"/>
      <c r="AB1368" s="61"/>
      <c r="AC1368" s="61"/>
      <c r="AD1368" s="61"/>
      <c r="AE1368" s="61"/>
      <c r="AF1368" s="61"/>
      <c r="AG1368" s="61"/>
      <c r="AH1368" s="61"/>
      <c r="AI1368" s="61"/>
      <c r="AJ1368" s="61"/>
      <c r="AK1368" s="61"/>
      <c r="AL1368" s="61"/>
      <c r="AM1368" s="61"/>
      <c r="AN1368" s="61"/>
    </row>
    <row r="1369" spans="1:40" x14ac:dyDescent="0.25">
      <c r="A1369" s="34"/>
      <c r="B1369" s="32"/>
      <c r="C1369" s="104"/>
      <c r="D1369" s="103"/>
      <c r="E1369" s="104"/>
      <c r="G1369" s="36"/>
      <c r="L1369" s="61"/>
      <c r="M1369" s="63"/>
      <c r="N1369" s="61"/>
      <c r="P1369" s="63"/>
      <c r="R1369" s="62"/>
      <c r="S1369" s="60"/>
      <c r="T1369" s="60"/>
      <c r="U1369" s="61"/>
      <c r="V1369" s="61"/>
      <c r="W1369" s="61"/>
      <c r="X1369" s="61"/>
      <c r="Y1369" s="61"/>
      <c r="Z1369" s="61"/>
      <c r="AA1369" s="61"/>
      <c r="AB1369" s="61"/>
      <c r="AC1369" s="61"/>
      <c r="AD1369" s="61"/>
      <c r="AE1369" s="61"/>
      <c r="AF1369" s="61"/>
      <c r="AG1369" s="61"/>
      <c r="AH1369" s="61"/>
      <c r="AI1369" s="61"/>
      <c r="AJ1369" s="61"/>
      <c r="AK1369" s="61"/>
      <c r="AL1369" s="61"/>
      <c r="AM1369" s="61"/>
      <c r="AN1369" s="61"/>
    </row>
    <row r="1370" spans="1:40" x14ac:dyDescent="0.25">
      <c r="A1370" s="34"/>
      <c r="B1370" s="32"/>
      <c r="C1370" s="104"/>
      <c r="D1370" s="103"/>
      <c r="E1370" s="104"/>
      <c r="G1370" s="36"/>
      <c r="L1370" s="61"/>
      <c r="M1370" s="63"/>
      <c r="N1370" s="61"/>
      <c r="P1370" s="63"/>
      <c r="R1370" s="62"/>
      <c r="S1370" s="60"/>
      <c r="T1370" s="60"/>
      <c r="U1370" s="61"/>
      <c r="V1370" s="61"/>
      <c r="W1370" s="61"/>
      <c r="X1370" s="61"/>
      <c r="Y1370" s="61"/>
      <c r="Z1370" s="61"/>
      <c r="AA1370" s="61"/>
      <c r="AB1370" s="61"/>
      <c r="AC1370" s="61"/>
      <c r="AD1370" s="61"/>
      <c r="AE1370" s="61"/>
      <c r="AF1370" s="61"/>
      <c r="AG1370" s="61"/>
      <c r="AH1370" s="61"/>
      <c r="AI1370" s="61"/>
      <c r="AJ1370" s="61"/>
      <c r="AK1370" s="61"/>
      <c r="AL1370" s="61"/>
      <c r="AM1370" s="61"/>
      <c r="AN1370" s="61"/>
    </row>
    <row r="1371" spans="1:40" x14ac:dyDescent="0.25">
      <c r="A1371" s="34"/>
      <c r="B1371" s="32"/>
      <c r="C1371" s="104"/>
      <c r="D1371" s="103"/>
      <c r="E1371" s="104"/>
      <c r="G1371" s="36"/>
      <c r="L1371" s="61"/>
      <c r="M1371" s="63"/>
      <c r="N1371" s="61"/>
      <c r="P1371" s="63"/>
      <c r="R1371" s="62"/>
      <c r="S1371" s="60"/>
      <c r="T1371" s="60"/>
      <c r="U1371" s="61"/>
      <c r="V1371" s="61"/>
      <c r="W1371" s="61"/>
      <c r="X1371" s="61"/>
      <c r="Y1371" s="61"/>
      <c r="Z1371" s="61"/>
      <c r="AA1371" s="61"/>
      <c r="AB1371" s="61"/>
      <c r="AC1371" s="61"/>
      <c r="AD1371" s="61"/>
      <c r="AE1371" s="61"/>
      <c r="AF1371" s="61"/>
      <c r="AG1371" s="61"/>
      <c r="AH1371" s="61"/>
      <c r="AI1371" s="61"/>
      <c r="AJ1371" s="61"/>
      <c r="AK1371" s="61"/>
      <c r="AL1371" s="61"/>
      <c r="AM1371" s="61"/>
      <c r="AN1371" s="61"/>
    </row>
    <row r="1372" spans="1:40" x14ac:dyDescent="0.25">
      <c r="A1372" s="34"/>
      <c r="B1372" s="32"/>
      <c r="C1372" s="104"/>
      <c r="D1372" s="103"/>
      <c r="E1372" s="104"/>
      <c r="G1372" s="36"/>
      <c r="L1372" s="61"/>
      <c r="M1372" s="63"/>
      <c r="N1372" s="61"/>
      <c r="P1372" s="63"/>
      <c r="R1372" s="62"/>
      <c r="S1372" s="60"/>
      <c r="T1372" s="60"/>
      <c r="U1372" s="61"/>
      <c r="V1372" s="61"/>
      <c r="W1372" s="61"/>
      <c r="X1372" s="61"/>
      <c r="Y1372" s="61"/>
      <c r="Z1372" s="61"/>
      <c r="AA1372" s="61"/>
      <c r="AB1372" s="61"/>
      <c r="AC1372" s="61"/>
      <c r="AD1372" s="61"/>
      <c r="AE1372" s="61"/>
      <c r="AF1372" s="61"/>
      <c r="AG1372" s="61"/>
      <c r="AH1372" s="61"/>
      <c r="AI1372" s="61"/>
      <c r="AJ1372" s="61"/>
      <c r="AK1372" s="61"/>
      <c r="AL1372" s="61"/>
      <c r="AM1372" s="61"/>
      <c r="AN1372" s="61"/>
    </row>
    <row r="1373" spans="1:40" x14ac:dyDescent="0.25">
      <c r="A1373" s="34"/>
      <c r="B1373" s="32"/>
      <c r="C1373" s="104"/>
      <c r="D1373" s="103"/>
      <c r="E1373" s="104"/>
      <c r="G1373" s="36"/>
      <c r="L1373" s="61"/>
      <c r="M1373" s="63"/>
      <c r="N1373" s="61"/>
      <c r="P1373" s="63"/>
      <c r="R1373" s="62"/>
      <c r="S1373" s="60"/>
      <c r="T1373" s="60"/>
      <c r="U1373" s="61"/>
      <c r="V1373" s="61"/>
      <c r="W1373" s="61"/>
      <c r="X1373" s="61"/>
      <c r="Y1373" s="61"/>
      <c r="Z1373" s="61"/>
      <c r="AA1373" s="61"/>
      <c r="AB1373" s="61"/>
      <c r="AC1373" s="61"/>
      <c r="AD1373" s="61"/>
      <c r="AE1373" s="61"/>
      <c r="AF1373" s="61"/>
      <c r="AG1373" s="61"/>
      <c r="AH1373" s="61"/>
      <c r="AI1373" s="61"/>
      <c r="AJ1373" s="61"/>
      <c r="AK1373" s="61"/>
      <c r="AL1373" s="61"/>
      <c r="AM1373" s="61"/>
      <c r="AN1373" s="61"/>
    </row>
    <row r="1374" spans="1:40" x14ac:dyDescent="0.25">
      <c r="A1374" s="34"/>
      <c r="B1374" s="32"/>
      <c r="C1374" s="104"/>
      <c r="D1374" s="103"/>
      <c r="E1374" s="104"/>
      <c r="G1374" s="36"/>
      <c r="L1374" s="61"/>
      <c r="M1374" s="63"/>
      <c r="N1374" s="61"/>
      <c r="P1374" s="63"/>
      <c r="R1374" s="62"/>
      <c r="S1374" s="60"/>
      <c r="T1374" s="60"/>
      <c r="U1374" s="61"/>
      <c r="V1374" s="61"/>
      <c r="W1374" s="61"/>
      <c r="X1374" s="61"/>
      <c r="Y1374" s="61"/>
      <c r="Z1374" s="61"/>
      <c r="AA1374" s="61"/>
      <c r="AB1374" s="61"/>
      <c r="AC1374" s="61"/>
      <c r="AD1374" s="61"/>
      <c r="AE1374" s="61"/>
      <c r="AF1374" s="61"/>
      <c r="AG1374" s="61"/>
      <c r="AH1374" s="61"/>
      <c r="AI1374" s="61"/>
      <c r="AJ1374" s="61"/>
      <c r="AK1374" s="61"/>
      <c r="AL1374" s="61"/>
      <c r="AM1374" s="61"/>
      <c r="AN1374" s="61"/>
    </row>
    <row r="1375" spans="1:40" x14ac:dyDescent="0.25">
      <c r="A1375" s="34"/>
      <c r="B1375" s="32"/>
      <c r="C1375" s="104"/>
      <c r="D1375" s="103"/>
      <c r="E1375" s="104"/>
      <c r="G1375" s="36"/>
      <c r="L1375" s="61"/>
      <c r="M1375" s="63"/>
      <c r="N1375" s="61"/>
      <c r="P1375" s="63"/>
      <c r="R1375" s="62"/>
      <c r="S1375" s="60"/>
      <c r="T1375" s="60"/>
      <c r="U1375" s="61"/>
      <c r="V1375" s="61"/>
      <c r="W1375" s="61"/>
      <c r="X1375" s="61"/>
      <c r="Y1375" s="61"/>
      <c r="Z1375" s="61"/>
      <c r="AA1375" s="61"/>
      <c r="AB1375" s="61"/>
      <c r="AC1375" s="61"/>
      <c r="AD1375" s="61"/>
      <c r="AE1375" s="61"/>
      <c r="AF1375" s="61"/>
      <c r="AG1375" s="61"/>
      <c r="AH1375" s="61"/>
      <c r="AI1375" s="61"/>
      <c r="AJ1375" s="61"/>
      <c r="AK1375" s="61"/>
      <c r="AL1375" s="61"/>
      <c r="AM1375" s="61"/>
      <c r="AN1375" s="61"/>
    </row>
    <row r="1376" spans="1:40" x14ac:dyDescent="0.25">
      <c r="A1376" s="34"/>
      <c r="B1376" s="32"/>
      <c r="C1376" s="104"/>
      <c r="D1376" s="103"/>
      <c r="E1376" s="104"/>
      <c r="G1376" s="36"/>
      <c r="L1376" s="61"/>
      <c r="M1376" s="63"/>
      <c r="N1376" s="61"/>
      <c r="P1376" s="63"/>
      <c r="R1376" s="62"/>
      <c r="S1376" s="60"/>
      <c r="T1376" s="60"/>
      <c r="U1376" s="61"/>
      <c r="V1376" s="61"/>
      <c r="W1376" s="61"/>
      <c r="X1376" s="61"/>
      <c r="Y1376" s="61"/>
      <c r="Z1376" s="61"/>
      <c r="AA1376" s="61"/>
      <c r="AB1376" s="61"/>
      <c r="AC1376" s="61"/>
      <c r="AD1376" s="61"/>
      <c r="AE1376" s="61"/>
      <c r="AF1376" s="61"/>
      <c r="AG1376" s="61"/>
      <c r="AH1376" s="61"/>
      <c r="AI1376" s="61"/>
      <c r="AJ1376" s="61"/>
      <c r="AK1376" s="61"/>
      <c r="AL1376" s="61"/>
      <c r="AM1376" s="61"/>
      <c r="AN1376" s="61"/>
    </row>
    <row r="1377" spans="1:40" x14ac:dyDescent="0.25">
      <c r="A1377" s="34"/>
      <c r="B1377" s="32"/>
      <c r="C1377" s="104"/>
      <c r="D1377" s="103"/>
      <c r="E1377" s="104"/>
      <c r="G1377" s="36"/>
      <c r="L1377" s="61"/>
      <c r="M1377" s="63"/>
      <c r="N1377" s="61"/>
      <c r="P1377" s="63"/>
      <c r="R1377" s="62"/>
      <c r="S1377" s="60"/>
      <c r="T1377" s="60"/>
      <c r="U1377" s="61"/>
      <c r="V1377" s="61"/>
      <c r="W1377" s="61"/>
      <c r="X1377" s="61"/>
      <c r="Y1377" s="61"/>
      <c r="Z1377" s="61"/>
      <c r="AA1377" s="61"/>
      <c r="AB1377" s="61"/>
      <c r="AC1377" s="61"/>
      <c r="AD1377" s="61"/>
      <c r="AE1377" s="61"/>
      <c r="AF1377" s="61"/>
      <c r="AG1377" s="61"/>
      <c r="AH1377" s="61"/>
      <c r="AI1377" s="61"/>
      <c r="AJ1377" s="61"/>
      <c r="AK1377" s="61"/>
      <c r="AL1377" s="61"/>
      <c r="AM1377" s="61"/>
      <c r="AN1377" s="61"/>
    </row>
    <row r="1378" spans="1:40" x14ac:dyDescent="0.25">
      <c r="A1378" s="34"/>
      <c r="B1378" s="32"/>
      <c r="C1378" s="104"/>
      <c r="D1378" s="103"/>
      <c r="E1378" s="104"/>
      <c r="G1378" s="36"/>
      <c r="L1378" s="61"/>
      <c r="M1378" s="63"/>
      <c r="N1378" s="61"/>
      <c r="P1378" s="63"/>
      <c r="R1378" s="62"/>
      <c r="S1378" s="60"/>
      <c r="T1378" s="60"/>
      <c r="U1378" s="61"/>
      <c r="V1378" s="61"/>
      <c r="W1378" s="61"/>
      <c r="X1378" s="61"/>
      <c r="Y1378" s="61"/>
      <c r="Z1378" s="61"/>
      <c r="AA1378" s="61"/>
      <c r="AB1378" s="61"/>
      <c r="AC1378" s="61"/>
      <c r="AD1378" s="61"/>
      <c r="AE1378" s="61"/>
      <c r="AF1378" s="61"/>
      <c r="AG1378" s="61"/>
      <c r="AH1378" s="61"/>
      <c r="AI1378" s="61"/>
      <c r="AJ1378" s="61"/>
      <c r="AK1378" s="61"/>
      <c r="AL1378" s="61"/>
      <c r="AM1378" s="61"/>
      <c r="AN1378" s="61"/>
    </row>
    <row r="1379" spans="1:40" x14ac:dyDescent="0.25">
      <c r="A1379" s="34"/>
      <c r="B1379" s="32"/>
      <c r="C1379" s="104"/>
      <c r="D1379" s="103"/>
      <c r="E1379" s="104"/>
      <c r="G1379" s="36"/>
      <c r="L1379" s="61"/>
      <c r="M1379" s="63"/>
      <c r="N1379" s="61"/>
      <c r="P1379" s="63"/>
      <c r="R1379" s="62"/>
      <c r="S1379" s="60"/>
      <c r="T1379" s="60"/>
      <c r="U1379" s="61"/>
      <c r="V1379" s="61"/>
      <c r="W1379" s="61"/>
      <c r="X1379" s="61"/>
      <c r="Y1379" s="61"/>
      <c r="Z1379" s="61"/>
      <c r="AA1379" s="61"/>
      <c r="AB1379" s="61"/>
      <c r="AC1379" s="61"/>
      <c r="AD1379" s="61"/>
      <c r="AE1379" s="61"/>
      <c r="AF1379" s="61"/>
      <c r="AG1379" s="61"/>
      <c r="AH1379" s="61"/>
      <c r="AI1379" s="61"/>
      <c r="AJ1379" s="61"/>
      <c r="AK1379" s="61"/>
      <c r="AL1379" s="61"/>
      <c r="AM1379" s="61"/>
      <c r="AN1379" s="61"/>
    </row>
    <row r="1380" spans="1:40" x14ac:dyDescent="0.25">
      <c r="A1380" s="34"/>
      <c r="B1380" s="32"/>
      <c r="C1380" s="104"/>
      <c r="D1380" s="103"/>
      <c r="E1380" s="104"/>
      <c r="G1380" s="36"/>
      <c r="L1380" s="61"/>
      <c r="M1380" s="63"/>
      <c r="N1380" s="61"/>
      <c r="P1380" s="63"/>
      <c r="R1380" s="62"/>
      <c r="S1380" s="60"/>
      <c r="T1380" s="60"/>
      <c r="U1380" s="61"/>
      <c r="V1380" s="61"/>
      <c r="W1380" s="61"/>
      <c r="X1380" s="61"/>
      <c r="Y1380" s="61"/>
      <c r="Z1380" s="61"/>
      <c r="AA1380" s="61"/>
      <c r="AB1380" s="61"/>
      <c r="AC1380" s="61"/>
      <c r="AD1380" s="61"/>
      <c r="AE1380" s="61"/>
      <c r="AF1380" s="61"/>
      <c r="AG1380" s="61"/>
      <c r="AH1380" s="61"/>
      <c r="AI1380" s="61"/>
      <c r="AJ1380" s="61"/>
      <c r="AK1380" s="61"/>
      <c r="AL1380" s="61"/>
      <c r="AM1380" s="61"/>
      <c r="AN1380" s="61"/>
    </row>
    <row r="1381" spans="1:40" x14ac:dyDescent="0.25">
      <c r="A1381" s="34"/>
      <c r="B1381" s="32"/>
      <c r="C1381" s="104"/>
      <c r="D1381" s="103"/>
      <c r="E1381" s="104"/>
      <c r="G1381" s="36"/>
      <c r="L1381" s="61"/>
      <c r="M1381" s="63"/>
      <c r="N1381" s="61"/>
      <c r="P1381" s="63"/>
      <c r="R1381" s="62"/>
      <c r="S1381" s="60"/>
      <c r="T1381" s="60"/>
      <c r="U1381" s="61"/>
      <c r="V1381" s="61"/>
      <c r="W1381" s="61"/>
      <c r="X1381" s="61"/>
      <c r="Y1381" s="61"/>
      <c r="Z1381" s="61"/>
      <c r="AA1381" s="61"/>
      <c r="AB1381" s="61"/>
      <c r="AC1381" s="61"/>
      <c r="AD1381" s="61"/>
      <c r="AE1381" s="61"/>
      <c r="AF1381" s="61"/>
      <c r="AG1381" s="61"/>
      <c r="AH1381" s="61"/>
      <c r="AI1381" s="61"/>
      <c r="AJ1381" s="61"/>
      <c r="AK1381" s="61"/>
      <c r="AL1381" s="61"/>
      <c r="AM1381" s="61"/>
      <c r="AN1381" s="61"/>
    </row>
    <row r="1382" spans="1:40" x14ac:dyDescent="0.25">
      <c r="A1382" s="34"/>
      <c r="B1382" s="32"/>
      <c r="C1382" s="104"/>
      <c r="D1382" s="103"/>
      <c r="E1382" s="104"/>
      <c r="G1382" s="36"/>
      <c r="L1382" s="61"/>
      <c r="M1382" s="63"/>
      <c r="N1382" s="61"/>
      <c r="P1382" s="63"/>
      <c r="R1382" s="62"/>
      <c r="S1382" s="60"/>
      <c r="T1382" s="60"/>
      <c r="U1382" s="61"/>
      <c r="V1382" s="61"/>
      <c r="W1382" s="61"/>
      <c r="X1382" s="61"/>
      <c r="Y1382" s="61"/>
      <c r="Z1382" s="61"/>
      <c r="AA1382" s="61"/>
      <c r="AB1382" s="61"/>
      <c r="AC1382" s="61"/>
      <c r="AD1382" s="61"/>
      <c r="AE1382" s="61"/>
      <c r="AF1382" s="61"/>
      <c r="AG1382" s="61"/>
      <c r="AH1382" s="61"/>
      <c r="AI1382" s="61"/>
      <c r="AJ1382" s="61"/>
      <c r="AK1382" s="61"/>
      <c r="AL1382" s="61"/>
      <c r="AM1382" s="61"/>
      <c r="AN1382" s="61"/>
    </row>
    <row r="1383" spans="1:40" x14ac:dyDescent="0.25">
      <c r="A1383" s="34"/>
      <c r="B1383" s="32"/>
      <c r="C1383" s="104"/>
      <c r="D1383" s="103"/>
      <c r="E1383" s="104"/>
      <c r="G1383" s="36"/>
      <c r="L1383" s="61"/>
      <c r="M1383" s="63"/>
      <c r="N1383" s="61"/>
      <c r="P1383" s="63"/>
      <c r="R1383" s="62"/>
      <c r="S1383" s="60"/>
      <c r="T1383" s="60"/>
      <c r="U1383" s="61"/>
      <c r="V1383" s="61"/>
      <c r="W1383" s="61"/>
      <c r="X1383" s="61"/>
      <c r="Y1383" s="61"/>
      <c r="Z1383" s="61"/>
      <c r="AA1383" s="61"/>
      <c r="AB1383" s="61"/>
      <c r="AC1383" s="61"/>
      <c r="AD1383" s="61"/>
      <c r="AE1383" s="61"/>
      <c r="AF1383" s="61"/>
      <c r="AG1383" s="61"/>
      <c r="AH1383" s="61"/>
      <c r="AI1383" s="61"/>
      <c r="AJ1383" s="61"/>
      <c r="AK1383" s="61"/>
      <c r="AL1383" s="61"/>
      <c r="AM1383" s="61"/>
      <c r="AN1383" s="61"/>
    </row>
    <row r="1384" spans="1:40" x14ac:dyDescent="0.25">
      <c r="A1384" s="34"/>
      <c r="B1384" s="32"/>
      <c r="C1384" s="104"/>
      <c r="D1384" s="103"/>
      <c r="E1384" s="104"/>
      <c r="G1384" s="36"/>
      <c r="L1384" s="61"/>
      <c r="M1384" s="63"/>
      <c r="N1384" s="61"/>
      <c r="P1384" s="63"/>
      <c r="R1384" s="62"/>
      <c r="S1384" s="60"/>
      <c r="T1384" s="60"/>
      <c r="U1384" s="61"/>
      <c r="V1384" s="61"/>
      <c r="W1384" s="61"/>
      <c r="X1384" s="61"/>
      <c r="Y1384" s="61"/>
      <c r="Z1384" s="61"/>
      <c r="AA1384" s="61"/>
      <c r="AB1384" s="61"/>
      <c r="AC1384" s="61"/>
      <c r="AD1384" s="61"/>
      <c r="AE1384" s="61"/>
      <c r="AF1384" s="61"/>
      <c r="AG1384" s="61"/>
      <c r="AH1384" s="61"/>
      <c r="AI1384" s="61"/>
      <c r="AJ1384" s="61"/>
      <c r="AK1384" s="61"/>
      <c r="AL1384" s="61"/>
      <c r="AM1384" s="61"/>
      <c r="AN1384" s="61"/>
    </row>
    <row r="1385" spans="1:40" x14ac:dyDescent="0.25">
      <c r="A1385" s="34"/>
      <c r="B1385" s="32"/>
      <c r="C1385" s="104"/>
      <c r="D1385" s="103"/>
      <c r="E1385" s="104"/>
      <c r="G1385" s="36"/>
      <c r="L1385" s="61"/>
      <c r="M1385" s="63"/>
      <c r="N1385" s="61"/>
      <c r="P1385" s="63"/>
      <c r="R1385" s="62"/>
      <c r="S1385" s="60"/>
      <c r="T1385" s="60"/>
      <c r="U1385" s="61"/>
      <c r="V1385" s="61"/>
      <c r="W1385" s="61"/>
      <c r="X1385" s="61"/>
      <c r="Y1385" s="61"/>
      <c r="Z1385" s="61"/>
      <c r="AA1385" s="61"/>
      <c r="AB1385" s="61"/>
      <c r="AC1385" s="61"/>
      <c r="AD1385" s="61"/>
      <c r="AE1385" s="61"/>
      <c r="AF1385" s="61"/>
      <c r="AG1385" s="61"/>
      <c r="AH1385" s="61"/>
      <c r="AI1385" s="61"/>
      <c r="AJ1385" s="61"/>
      <c r="AK1385" s="61"/>
      <c r="AL1385" s="61"/>
      <c r="AM1385" s="61"/>
      <c r="AN1385" s="61"/>
    </row>
    <row r="1386" spans="1:40" x14ac:dyDescent="0.25">
      <c r="A1386" s="34"/>
      <c r="B1386" s="32"/>
      <c r="C1386" s="104"/>
      <c r="D1386" s="103"/>
      <c r="E1386" s="104"/>
      <c r="G1386" s="36"/>
      <c r="L1386" s="61"/>
      <c r="M1386" s="63"/>
      <c r="N1386" s="61"/>
      <c r="P1386" s="63"/>
      <c r="R1386" s="62"/>
      <c r="S1386" s="60"/>
      <c r="T1386" s="60"/>
      <c r="U1386" s="61"/>
      <c r="V1386" s="61"/>
      <c r="W1386" s="61"/>
      <c r="X1386" s="61"/>
      <c r="Y1386" s="61"/>
      <c r="Z1386" s="61"/>
      <c r="AA1386" s="61"/>
      <c r="AB1386" s="61"/>
      <c r="AC1386" s="61"/>
      <c r="AD1386" s="61"/>
      <c r="AE1386" s="61"/>
      <c r="AF1386" s="61"/>
      <c r="AG1386" s="61"/>
      <c r="AH1386" s="61"/>
      <c r="AI1386" s="61"/>
      <c r="AJ1386" s="61"/>
      <c r="AK1386" s="61"/>
      <c r="AL1386" s="61"/>
      <c r="AM1386" s="61"/>
      <c r="AN1386" s="61"/>
    </row>
    <row r="1387" spans="1:40" x14ac:dyDescent="0.25">
      <c r="A1387" s="34"/>
      <c r="B1387" s="32"/>
      <c r="C1387" s="104"/>
      <c r="D1387" s="103"/>
      <c r="E1387" s="104"/>
      <c r="G1387" s="36"/>
      <c r="L1387" s="61"/>
      <c r="M1387" s="63"/>
      <c r="N1387" s="61"/>
      <c r="P1387" s="63"/>
      <c r="R1387" s="62"/>
      <c r="S1387" s="60"/>
      <c r="T1387" s="60"/>
      <c r="U1387" s="61"/>
      <c r="V1387" s="61"/>
      <c r="W1387" s="61"/>
      <c r="X1387" s="61"/>
      <c r="Y1387" s="61"/>
      <c r="Z1387" s="61"/>
      <c r="AA1387" s="61"/>
      <c r="AB1387" s="61"/>
      <c r="AC1387" s="61"/>
      <c r="AD1387" s="61"/>
      <c r="AE1387" s="61"/>
      <c r="AF1387" s="61"/>
      <c r="AG1387" s="61"/>
      <c r="AH1387" s="61"/>
      <c r="AI1387" s="61"/>
      <c r="AJ1387" s="61"/>
      <c r="AK1387" s="61"/>
      <c r="AL1387" s="61"/>
      <c r="AM1387" s="61"/>
      <c r="AN1387" s="61"/>
    </row>
    <row r="1388" spans="1:40" x14ac:dyDescent="0.25">
      <c r="A1388" s="34"/>
      <c r="B1388" s="32"/>
      <c r="C1388" s="104"/>
      <c r="D1388" s="103"/>
      <c r="E1388" s="104"/>
      <c r="G1388" s="36"/>
      <c r="L1388" s="61"/>
      <c r="M1388" s="63"/>
      <c r="N1388" s="61"/>
      <c r="P1388" s="63"/>
      <c r="R1388" s="62"/>
      <c r="S1388" s="60"/>
      <c r="T1388" s="60"/>
      <c r="U1388" s="61"/>
      <c r="V1388" s="61"/>
      <c r="W1388" s="61"/>
      <c r="X1388" s="61"/>
      <c r="Y1388" s="61"/>
      <c r="Z1388" s="61"/>
      <c r="AA1388" s="61"/>
      <c r="AB1388" s="61"/>
      <c r="AC1388" s="61"/>
      <c r="AD1388" s="61"/>
      <c r="AE1388" s="61"/>
      <c r="AF1388" s="61"/>
      <c r="AG1388" s="61"/>
      <c r="AH1388" s="61"/>
      <c r="AI1388" s="61"/>
      <c r="AJ1388" s="61"/>
      <c r="AK1388" s="61"/>
      <c r="AL1388" s="61"/>
      <c r="AM1388" s="61"/>
      <c r="AN1388" s="61"/>
    </row>
    <row r="1389" spans="1:40" x14ac:dyDescent="0.25">
      <c r="A1389" s="34"/>
      <c r="B1389" s="32"/>
      <c r="C1389" s="104"/>
      <c r="D1389" s="103"/>
      <c r="E1389" s="104"/>
      <c r="G1389" s="36"/>
      <c r="L1389" s="61"/>
      <c r="M1389" s="63"/>
      <c r="N1389" s="61"/>
      <c r="P1389" s="63"/>
      <c r="R1389" s="62"/>
      <c r="S1389" s="60"/>
      <c r="T1389" s="60"/>
      <c r="U1389" s="61"/>
      <c r="V1389" s="61"/>
      <c r="W1389" s="61"/>
      <c r="X1389" s="61"/>
      <c r="Y1389" s="61"/>
      <c r="Z1389" s="61"/>
      <c r="AA1389" s="61"/>
      <c r="AB1389" s="61"/>
      <c r="AC1389" s="61"/>
      <c r="AD1389" s="61"/>
      <c r="AE1389" s="61"/>
      <c r="AF1389" s="61"/>
      <c r="AG1389" s="61"/>
      <c r="AH1389" s="61"/>
      <c r="AI1389" s="61"/>
      <c r="AJ1389" s="61"/>
      <c r="AK1389" s="61"/>
      <c r="AL1389" s="61"/>
      <c r="AM1389" s="61"/>
      <c r="AN1389" s="61"/>
    </row>
    <row r="1390" spans="1:40" x14ac:dyDescent="0.25">
      <c r="A1390" s="34"/>
      <c r="B1390" s="32"/>
      <c r="C1390" s="104"/>
      <c r="D1390" s="103"/>
      <c r="E1390" s="104"/>
      <c r="G1390" s="36"/>
      <c r="L1390" s="61"/>
      <c r="M1390" s="63"/>
      <c r="N1390" s="61"/>
      <c r="P1390" s="63"/>
      <c r="R1390" s="62"/>
      <c r="S1390" s="60"/>
      <c r="T1390" s="60"/>
      <c r="U1390" s="61"/>
      <c r="V1390" s="61"/>
      <c r="W1390" s="61"/>
      <c r="X1390" s="61"/>
      <c r="Y1390" s="61"/>
      <c r="Z1390" s="61"/>
      <c r="AA1390" s="61"/>
      <c r="AB1390" s="61"/>
      <c r="AC1390" s="61"/>
      <c r="AD1390" s="61"/>
      <c r="AE1390" s="61"/>
      <c r="AF1390" s="61"/>
      <c r="AG1390" s="61"/>
      <c r="AH1390" s="61"/>
      <c r="AI1390" s="61"/>
      <c r="AJ1390" s="61"/>
      <c r="AK1390" s="61"/>
      <c r="AL1390" s="61"/>
      <c r="AM1390" s="61"/>
      <c r="AN1390" s="61"/>
    </row>
    <row r="1391" spans="1:40" x14ac:dyDescent="0.25">
      <c r="A1391" s="34"/>
      <c r="B1391" s="32"/>
      <c r="C1391" s="104"/>
      <c r="D1391" s="103"/>
      <c r="E1391" s="104"/>
      <c r="G1391" s="36"/>
      <c r="L1391" s="61"/>
      <c r="M1391" s="63"/>
      <c r="N1391" s="61"/>
      <c r="P1391" s="63"/>
      <c r="R1391" s="62"/>
      <c r="S1391" s="60"/>
      <c r="T1391" s="60"/>
      <c r="U1391" s="61"/>
      <c r="V1391" s="61"/>
      <c r="W1391" s="61"/>
      <c r="X1391" s="61"/>
      <c r="Y1391" s="61"/>
      <c r="Z1391" s="61"/>
      <c r="AA1391" s="61"/>
      <c r="AB1391" s="61"/>
      <c r="AC1391" s="61"/>
      <c r="AD1391" s="61"/>
      <c r="AE1391" s="61"/>
      <c r="AF1391" s="61"/>
      <c r="AG1391" s="61"/>
      <c r="AH1391" s="61"/>
      <c r="AI1391" s="61"/>
      <c r="AJ1391" s="61"/>
      <c r="AK1391" s="61"/>
      <c r="AL1391" s="61"/>
      <c r="AM1391" s="61"/>
      <c r="AN1391" s="61"/>
    </row>
    <row r="1392" spans="1:40" x14ac:dyDescent="0.25">
      <c r="A1392" s="34"/>
      <c r="B1392" s="32"/>
      <c r="C1392" s="104"/>
      <c r="D1392" s="103"/>
      <c r="E1392" s="104"/>
      <c r="G1392" s="36"/>
      <c r="L1392" s="61"/>
      <c r="M1392" s="63"/>
      <c r="N1392" s="61"/>
      <c r="P1392" s="63"/>
      <c r="R1392" s="62"/>
      <c r="S1392" s="60"/>
      <c r="T1392" s="60"/>
      <c r="U1392" s="61"/>
      <c r="V1392" s="61"/>
      <c r="W1392" s="61"/>
      <c r="X1392" s="61"/>
      <c r="Y1392" s="61"/>
      <c r="Z1392" s="61"/>
      <c r="AA1392" s="61"/>
      <c r="AB1392" s="61"/>
      <c r="AC1392" s="61"/>
      <c r="AD1392" s="61"/>
      <c r="AE1392" s="61"/>
      <c r="AF1392" s="61"/>
      <c r="AG1392" s="61"/>
      <c r="AH1392" s="61"/>
      <c r="AI1392" s="61"/>
      <c r="AJ1392" s="61"/>
      <c r="AK1392" s="61"/>
      <c r="AL1392" s="61"/>
      <c r="AM1392" s="61"/>
      <c r="AN1392" s="61"/>
    </row>
    <row r="1393" spans="1:40" x14ac:dyDescent="0.25">
      <c r="A1393" s="34"/>
      <c r="B1393" s="32"/>
      <c r="C1393" s="104"/>
      <c r="D1393" s="103"/>
      <c r="E1393" s="104"/>
      <c r="G1393" s="36"/>
      <c r="L1393" s="61"/>
      <c r="M1393" s="63"/>
      <c r="N1393" s="61"/>
      <c r="P1393" s="63"/>
      <c r="R1393" s="62"/>
      <c r="S1393" s="60"/>
      <c r="T1393" s="60"/>
      <c r="U1393" s="61"/>
      <c r="V1393" s="61"/>
      <c r="W1393" s="61"/>
      <c r="X1393" s="61"/>
      <c r="Y1393" s="61"/>
      <c r="Z1393" s="61"/>
      <c r="AA1393" s="61"/>
      <c r="AB1393" s="61"/>
      <c r="AC1393" s="61"/>
      <c r="AD1393" s="61"/>
      <c r="AE1393" s="61"/>
      <c r="AF1393" s="61"/>
      <c r="AG1393" s="61"/>
      <c r="AH1393" s="61"/>
      <c r="AI1393" s="61"/>
      <c r="AJ1393" s="61"/>
      <c r="AK1393" s="61"/>
      <c r="AL1393" s="61"/>
      <c r="AM1393" s="61"/>
      <c r="AN1393" s="61"/>
    </row>
    <row r="1394" spans="1:40" x14ac:dyDescent="0.25">
      <c r="A1394" s="34"/>
      <c r="B1394" s="32"/>
      <c r="C1394" s="104"/>
      <c r="D1394" s="103"/>
      <c r="E1394" s="104"/>
      <c r="G1394" s="36"/>
      <c r="L1394" s="61"/>
      <c r="M1394" s="63"/>
      <c r="N1394" s="61"/>
      <c r="P1394" s="63"/>
      <c r="R1394" s="62"/>
      <c r="S1394" s="60"/>
      <c r="T1394" s="60"/>
      <c r="U1394" s="61"/>
      <c r="V1394" s="61"/>
      <c r="W1394" s="61"/>
      <c r="X1394" s="61"/>
      <c r="Y1394" s="61"/>
      <c r="Z1394" s="61"/>
      <c r="AA1394" s="61"/>
      <c r="AB1394" s="61"/>
      <c r="AC1394" s="61"/>
      <c r="AD1394" s="61"/>
      <c r="AE1394" s="61"/>
      <c r="AF1394" s="61"/>
      <c r="AG1394" s="61"/>
      <c r="AH1394" s="61"/>
      <c r="AI1394" s="61"/>
      <c r="AJ1394" s="61"/>
      <c r="AK1394" s="61"/>
      <c r="AL1394" s="61"/>
      <c r="AM1394" s="61"/>
      <c r="AN1394" s="61"/>
    </row>
    <row r="1395" spans="1:40" x14ac:dyDescent="0.25">
      <c r="A1395" s="34"/>
      <c r="B1395" s="32"/>
      <c r="C1395" s="104"/>
      <c r="D1395" s="103"/>
      <c r="E1395" s="104"/>
      <c r="G1395" s="36"/>
      <c r="L1395" s="61"/>
      <c r="M1395" s="63"/>
      <c r="N1395" s="61"/>
      <c r="P1395" s="63"/>
      <c r="R1395" s="62"/>
      <c r="S1395" s="60"/>
      <c r="T1395" s="60"/>
      <c r="U1395" s="61"/>
      <c r="V1395" s="61"/>
      <c r="W1395" s="61"/>
      <c r="X1395" s="61"/>
      <c r="Y1395" s="61"/>
      <c r="Z1395" s="61"/>
      <c r="AA1395" s="61"/>
      <c r="AB1395" s="61"/>
      <c r="AC1395" s="61"/>
      <c r="AD1395" s="61"/>
      <c r="AE1395" s="61"/>
      <c r="AF1395" s="61"/>
      <c r="AG1395" s="61"/>
      <c r="AH1395" s="61"/>
      <c r="AI1395" s="61"/>
      <c r="AJ1395" s="61"/>
      <c r="AK1395" s="61"/>
      <c r="AL1395" s="61"/>
      <c r="AM1395" s="61"/>
      <c r="AN1395" s="61"/>
    </row>
    <row r="1396" spans="1:40" x14ac:dyDescent="0.25">
      <c r="A1396" s="34"/>
      <c r="B1396" s="32"/>
      <c r="C1396" s="104"/>
      <c r="D1396" s="103"/>
      <c r="E1396" s="104"/>
      <c r="G1396" s="36"/>
      <c r="L1396" s="61"/>
      <c r="M1396" s="63"/>
      <c r="N1396" s="61"/>
      <c r="P1396" s="63"/>
      <c r="R1396" s="62"/>
      <c r="S1396" s="60"/>
      <c r="T1396" s="60"/>
      <c r="U1396" s="61"/>
      <c r="V1396" s="61"/>
      <c r="W1396" s="61"/>
      <c r="X1396" s="61"/>
      <c r="Y1396" s="61"/>
      <c r="Z1396" s="61"/>
      <c r="AA1396" s="61"/>
      <c r="AB1396" s="61"/>
      <c r="AC1396" s="61"/>
      <c r="AD1396" s="61"/>
      <c r="AE1396" s="61"/>
      <c r="AF1396" s="61"/>
      <c r="AG1396" s="61"/>
      <c r="AH1396" s="61"/>
      <c r="AI1396" s="61"/>
      <c r="AJ1396" s="61"/>
      <c r="AK1396" s="61"/>
      <c r="AL1396" s="61"/>
      <c r="AM1396" s="61"/>
      <c r="AN1396" s="61"/>
    </row>
    <row r="1397" spans="1:40" x14ac:dyDescent="0.25">
      <c r="A1397" s="34"/>
      <c r="B1397" s="32"/>
      <c r="C1397" s="104"/>
      <c r="D1397" s="103"/>
      <c r="E1397" s="104"/>
      <c r="G1397" s="36"/>
      <c r="L1397" s="61"/>
      <c r="M1397" s="63"/>
      <c r="N1397" s="61"/>
      <c r="P1397" s="63"/>
      <c r="R1397" s="62"/>
      <c r="S1397" s="60"/>
      <c r="T1397" s="60"/>
      <c r="U1397" s="61"/>
      <c r="V1397" s="61"/>
      <c r="W1397" s="61"/>
      <c r="X1397" s="61"/>
      <c r="Y1397" s="61"/>
      <c r="Z1397" s="61"/>
      <c r="AA1397" s="61"/>
      <c r="AB1397" s="61"/>
      <c r="AC1397" s="61"/>
      <c r="AD1397" s="61"/>
      <c r="AE1397" s="61"/>
      <c r="AF1397" s="61"/>
      <c r="AG1397" s="61"/>
      <c r="AH1397" s="61"/>
      <c r="AI1397" s="61"/>
      <c r="AJ1397" s="61"/>
      <c r="AK1397" s="61"/>
      <c r="AL1397" s="61"/>
      <c r="AM1397" s="61"/>
      <c r="AN1397" s="61"/>
    </row>
    <row r="1398" spans="1:40" x14ac:dyDescent="0.25">
      <c r="A1398" s="34"/>
      <c r="B1398" s="32"/>
      <c r="C1398" s="104"/>
      <c r="D1398" s="103"/>
      <c r="E1398" s="104"/>
      <c r="G1398" s="36"/>
      <c r="L1398" s="61"/>
      <c r="M1398" s="63"/>
      <c r="N1398" s="61"/>
      <c r="P1398" s="63"/>
      <c r="R1398" s="62"/>
      <c r="S1398" s="60"/>
      <c r="T1398" s="60"/>
      <c r="U1398" s="61"/>
      <c r="V1398" s="61"/>
      <c r="W1398" s="61"/>
      <c r="X1398" s="61"/>
      <c r="Y1398" s="61"/>
      <c r="Z1398" s="61"/>
      <c r="AA1398" s="61"/>
      <c r="AB1398" s="61"/>
      <c r="AC1398" s="61"/>
      <c r="AD1398" s="61"/>
      <c r="AE1398" s="61"/>
      <c r="AF1398" s="61"/>
      <c r="AG1398" s="61"/>
      <c r="AH1398" s="61"/>
      <c r="AI1398" s="61"/>
      <c r="AJ1398" s="61"/>
      <c r="AK1398" s="61"/>
      <c r="AL1398" s="61"/>
      <c r="AM1398" s="61"/>
      <c r="AN1398" s="61"/>
    </row>
    <row r="1399" spans="1:40" x14ac:dyDescent="0.25">
      <c r="A1399" s="34"/>
      <c r="B1399" s="32"/>
      <c r="C1399" s="104"/>
      <c r="D1399" s="103"/>
      <c r="E1399" s="104"/>
      <c r="G1399" s="36"/>
      <c r="L1399" s="61"/>
      <c r="M1399" s="63"/>
      <c r="N1399" s="61"/>
      <c r="P1399" s="63"/>
      <c r="R1399" s="62"/>
      <c r="S1399" s="60"/>
      <c r="T1399" s="60"/>
      <c r="U1399" s="61"/>
      <c r="V1399" s="61"/>
      <c r="W1399" s="61"/>
      <c r="X1399" s="61"/>
      <c r="Y1399" s="61"/>
      <c r="Z1399" s="61"/>
      <c r="AA1399" s="61"/>
      <c r="AB1399" s="61"/>
      <c r="AC1399" s="61"/>
      <c r="AD1399" s="61"/>
      <c r="AE1399" s="61"/>
      <c r="AF1399" s="61"/>
      <c r="AG1399" s="61"/>
      <c r="AH1399" s="61"/>
      <c r="AI1399" s="61"/>
      <c r="AJ1399" s="61"/>
      <c r="AK1399" s="61"/>
      <c r="AL1399" s="61"/>
      <c r="AM1399" s="61"/>
      <c r="AN1399" s="61"/>
    </row>
    <row r="1400" spans="1:40" x14ac:dyDescent="0.25">
      <c r="A1400" s="34"/>
      <c r="B1400" s="32"/>
      <c r="C1400" s="104"/>
      <c r="D1400" s="103"/>
      <c r="E1400" s="104"/>
      <c r="G1400" s="36"/>
      <c r="L1400" s="61"/>
      <c r="M1400" s="63"/>
      <c r="N1400" s="61"/>
      <c r="P1400" s="63"/>
      <c r="R1400" s="62"/>
      <c r="S1400" s="60"/>
      <c r="T1400" s="60"/>
      <c r="U1400" s="61"/>
      <c r="V1400" s="61"/>
      <c r="W1400" s="61"/>
      <c r="X1400" s="61"/>
      <c r="Y1400" s="61"/>
      <c r="Z1400" s="61"/>
      <c r="AA1400" s="61"/>
      <c r="AB1400" s="61"/>
      <c r="AC1400" s="61"/>
      <c r="AD1400" s="61"/>
      <c r="AE1400" s="61"/>
      <c r="AF1400" s="61"/>
      <c r="AG1400" s="61"/>
      <c r="AH1400" s="61"/>
      <c r="AI1400" s="61"/>
      <c r="AJ1400" s="61"/>
      <c r="AK1400" s="61"/>
      <c r="AL1400" s="61"/>
      <c r="AM1400" s="61"/>
      <c r="AN1400" s="61"/>
    </row>
    <row r="1401" spans="1:40" x14ac:dyDescent="0.25">
      <c r="A1401" s="34"/>
      <c r="B1401" s="32"/>
      <c r="C1401" s="104"/>
      <c r="D1401" s="103"/>
      <c r="E1401" s="104"/>
      <c r="G1401" s="36"/>
      <c r="L1401" s="61"/>
      <c r="M1401" s="63"/>
      <c r="N1401" s="61"/>
      <c r="P1401" s="63"/>
      <c r="R1401" s="62"/>
      <c r="S1401" s="60"/>
      <c r="T1401" s="60"/>
      <c r="U1401" s="61"/>
      <c r="V1401" s="61"/>
      <c r="W1401" s="61"/>
      <c r="X1401" s="61"/>
      <c r="Y1401" s="61"/>
      <c r="Z1401" s="61"/>
      <c r="AA1401" s="61"/>
      <c r="AB1401" s="61"/>
      <c r="AC1401" s="61"/>
      <c r="AD1401" s="61"/>
      <c r="AE1401" s="61"/>
      <c r="AF1401" s="61"/>
      <c r="AG1401" s="61"/>
      <c r="AH1401" s="61"/>
      <c r="AI1401" s="61"/>
      <c r="AJ1401" s="61"/>
      <c r="AK1401" s="61"/>
      <c r="AL1401" s="61"/>
      <c r="AM1401" s="61"/>
      <c r="AN1401" s="61"/>
    </row>
    <row r="1402" spans="1:40" x14ac:dyDescent="0.25">
      <c r="A1402" s="34"/>
      <c r="B1402" s="32"/>
      <c r="C1402" s="104"/>
      <c r="D1402" s="103"/>
      <c r="E1402" s="104"/>
      <c r="G1402" s="36"/>
      <c r="L1402" s="61"/>
      <c r="M1402" s="63"/>
      <c r="N1402" s="61"/>
      <c r="P1402" s="63"/>
      <c r="R1402" s="62"/>
      <c r="S1402" s="60"/>
      <c r="T1402" s="60"/>
      <c r="U1402" s="61"/>
      <c r="V1402" s="61"/>
      <c r="W1402" s="61"/>
      <c r="X1402" s="61"/>
      <c r="Y1402" s="61"/>
      <c r="Z1402" s="61"/>
      <c r="AA1402" s="61"/>
      <c r="AB1402" s="61"/>
      <c r="AC1402" s="61"/>
      <c r="AD1402" s="61"/>
      <c r="AE1402" s="61"/>
      <c r="AF1402" s="61"/>
      <c r="AG1402" s="61"/>
      <c r="AH1402" s="61"/>
      <c r="AI1402" s="61"/>
      <c r="AJ1402" s="61"/>
      <c r="AK1402" s="61"/>
      <c r="AL1402" s="61"/>
      <c r="AM1402" s="61"/>
      <c r="AN1402" s="61"/>
    </row>
    <row r="1403" spans="1:40" x14ac:dyDescent="0.25">
      <c r="A1403" s="34"/>
      <c r="B1403" s="32"/>
      <c r="C1403" s="104"/>
      <c r="D1403" s="103"/>
      <c r="E1403" s="104"/>
      <c r="G1403" s="36"/>
      <c r="L1403" s="61"/>
      <c r="M1403" s="63"/>
      <c r="N1403" s="61"/>
      <c r="P1403" s="63"/>
      <c r="R1403" s="62"/>
      <c r="S1403" s="60"/>
      <c r="T1403" s="60"/>
      <c r="U1403" s="61"/>
      <c r="V1403" s="61"/>
      <c r="W1403" s="61"/>
      <c r="X1403" s="61"/>
      <c r="Y1403" s="61"/>
      <c r="Z1403" s="61"/>
      <c r="AA1403" s="61"/>
      <c r="AB1403" s="61"/>
      <c r="AC1403" s="61"/>
      <c r="AD1403" s="61"/>
      <c r="AE1403" s="61"/>
      <c r="AF1403" s="61"/>
      <c r="AG1403" s="61"/>
      <c r="AH1403" s="61"/>
      <c r="AI1403" s="61"/>
      <c r="AJ1403" s="61"/>
      <c r="AK1403" s="61"/>
      <c r="AL1403" s="61"/>
      <c r="AM1403" s="61"/>
      <c r="AN1403" s="61"/>
    </row>
    <row r="1404" spans="1:40" x14ac:dyDescent="0.25">
      <c r="A1404" s="34"/>
      <c r="B1404" s="32"/>
      <c r="C1404" s="104"/>
      <c r="D1404" s="103"/>
      <c r="E1404" s="104"/>
      <c r="G1404" s="36"/>
      <c r="L1404" s="61"/>
      <c r="M1404" s="63"/>
      <c r="N1404" s="61"/>
      <c r="P1404" s="63"/>
      <c r="R1404" s="62"/>
      <c r="S1404" s="60"/>
      <c r="T1404" s="60"/>
      <c r="U1404" s="61"/>
      <c r="V1404" s="61"/>
      <c r="W1404" s="61"/>
      <c r="X1404" s="61"/>
      <c r="Y1404" s="61"/>
      <c r="Z1404" s="61"/>
      <c r="AA1404" s="61"/>
      <c r="AB1404" s="61"/>
      <c r="AC1404" s="61"/>
      <c r="AD1404" s="61"/>
      <c r="AE1404" s="61"/>
      <c r="AF1404" s="61"/>
      <c r="AG1404" s="61"/>
      <c r="AH1404" s="61"/>
      <c r="AI1404" s="61"/>
      <c r="AJ1404" s="61"/>
      <c r="AK1404" s="61"/>
      <c r="AL1404" s="61"/>
      <c r="AM1404" s="61"/>
      <c r="AN1404" s="61"/>
    </row>
    <row r="1405" spans="1:40" x14ac:dyDescent="0.25">
      <c r="A1405" s="34"/>
      <c r="B1405" s="32"/>
      <c r="C1405" s="104"/>
      <c r="D1405" s="103"/>
      <c r="E1405" s="104"/>
      <c r="G1405" s="36"/>
      <c r="L1405" s="61"/>
      <c r="M1405" s="63"/>
      <c r="N1405" s="61"/>
      <c r="P1405" s="63"/>
      <c r="R1405" s="62"/>
      <c r="S1405" s="60"/>
      <c r="T1405" s="60"/>
      <c r="U1405" s="61"/>
      <c r="V1405" s="61"/>
      <c r="W1405" s="61"/>
      <c r="X1405" s="61"/>
      <c r="Y1405" s="61"/>
      <c r="Z1405" s="61"/>
      <c r="AA1405" s="61"/>
      <c r="AB1405" s="61"/>
      <c r="AC1405" s="61"/>
      <c r="AD1405" s="61"/>
      <c r="AE1405" s="61"/>
      <c r="AF1405" s="61"/>
      <c r="AG1405" s="61"/>
      <c r="AH1405" s="61"/>
      <c r="AI1405" s="61"/>
      <c r="AJ1405" s="61"/>
      <c r="AK1405" s="61"/>
      <c r="AL1405" s="61"/>
      <c r="AM1405" s="61"/>
      <c r="AN1405" s="61"/>
    </row>
    <row r="1406" spans="1:40" x14ac:dyDescent="0.25">
      <c r="A1406" s="34"/>
      <c r="B1406" s="32"/>
      <c r="C1406" s="104"/>
      <c r="D1406" s="103"/>
      <c r="E1406" s="104"/>
      <c r="G1406" s="36"/>
      <c r="L1406" s="61"/>
      <c r="M1406" s="63"/>
      <c r="N1406" s="61"/>
      <c r="P1406" s="63"/>
      <c r="R1406" s="62"/>
      <c r="S1406" s="60"/>
      <c r="T1406" s="60"/>
      <c r="U1406" s="61"/>
      <c r="V1406" s="61"/>
      <c r="W1406" s="61"/>
      <c r="X1406" s="61"/>
      <c r="Y1406" s="61"/>
      <c r="Z1406" s="61"/>
      <c r="AA1406" s="61"/>
      <c r="AB1406" s="61"/>
      <c r="AC1406" s="61"/>
      <c r="AD1406" s="61"/>
      <c r="AE1406" s="61"/>
      <c r="AF1406" s="61"/>
      <c r="AG1406" s="61"/>
      <c r="AH1406" s="61"/>
      <c r="AI1406" s="61"/>
      <c r="AJ1406" s="61"/>
      <c r="AK1406" s="61"/>
      <c r="AL1406" s="61"/>
      <c r="AM1406" s="61"/>
      <c r="AN1406" s="61"/>
    </row>
    <row r="1407" spans="1:40" x14ac:dyDescent="0.25">
      <c r="A1407" s="34"/>
      <c r="B1407" s="32"/>
      <c r="C1407" s="104"/>
      <c r="D1407" s="103"/>
      <c r="E1407" s="104"/>
      <c r="G1407" s="36"/>
      <c r="L1407" s="61"/>
      <c r="M1407" s="63"/>
      <c r="N1407" s="61"/>
      <c r="P1407" s="63"/>
      <c r="R1407" s="62"/>
      <c r="S1407" s="60"/>
      <c r="T1407" s="60"/>
      <c r="U1407" s="61"/>
      <c r="V1407" s="61"/>
      <c r="W1407" s="61"/>
      <c r="X1407" s="61"/>
      <c r="Y1407" s="61"/>
      <c r="Z1407" s="61"/>
      <c r="AA1407" s="61"/>
      <c r="AB1407" s="61"/>
      <c r="AC1407" s="61"/>
      <c r="AD1407" s="61"/>
      <c r="AE1407" s="61"/>
      <c r="AF1407" s="61"/>
      <c r="AG1407" s="61"/>
      <c r="AH1407" s="61"/>
      <c r="AI1407" s="61"/>
      <c r="AJ1407" s="61"/>
      <c r="AK1407" s="61"/>
      <c r="AL1407" s="61"/>
      <c r="AM1407" s="61"/>
      <c r="AN1407" s="61"/>
    </row>
    <row r="1408" spans="1:40" x14ac:dyDescent="0.25">
      <c r="A1408" s="34"/>
      <c r="B1408" s="32"/>
      <c r="C1408" s="104"/>
      <c r="D1408" s="103"/>
      <c r="E1408" s="104"/>
      <c r="G1408" s="36"/>
      <c r="L1408" s="61"/>
      <c r="M1408" s="63"/>
      <c r="N1408" s="61"/>
      <c r="P1408" s="63"/>
      <c r="R1408" s="62"/>
      <c r="S1408" s="60"/>
      <c r="T1408" s="60"/>
      <c r="U1408" s="61"/>
      <c r="V1408" s="61"/>
      <c r="W1408" s="61"/>
      <c r="X1408" s="61"/>
      <c r="Y1408" s="61"/>
      <c r="Z1408" s="61"/>
      <c r="AA1408" s="61"/>
      <c r="AB1408" s="61"/>
      <c r="AC1408" s="61"/>
      <c r="AD1408" s="61"/>
      <c r="AE1408" s="61"/>
      <c r="AF1408" s="61"/>
      <c r="AG1408" s="61"/>
      <c r="AH1408" s="61"/>
      <c r="AI1408" s="61"/>
      <c r="AJ1408" s="61"/>
      <c r="AK1408" s="61"/>
      <c r="AL1408" s="61"/>
      <c r="AM1408" s="61"/>
      <c r="AN1408" s="61"/>
    </row>
    <row r="1409" spans="1:40" x14ac:dyDescent="0.25">
      <c r="A1409" s="34"/>
      <c r="B1409" s="32"/>
      <c r="C1409" s="104"/>
      <c r="D1409" s="103"/>
      <c r="E1409" s="104"/>
      <c r="G1409" s="36"/>
      <c r="L1409" s="61"/>
      <c r="M1409" s="63"/>
      <c r="N1409" s="61"/>
      <c r="P1409" s="63"/>
      <c r="R1409" s="62"/>
      <c r="S1409" s="60"/>
      <c r="T1409" s="60"/>
      <c r="U1409" s="61"/>
      <c r="V1409" s="61"/>
      <c r="W1409" s="61"/>
      <c r="X1409" s="61"/>
      <c r="Y1409" s="61"/>
      <c r="Z1409" s="61"/>
      <c r="AA1409" s="61"/>
      <c r="AB1409" s="61"/>
      <c r="AC1409" s="61"/>
      <c r="AD1409" s="61"/>
      <c r="AE1409" s="61"/>
      <c r="AF1409" s="61"/>
      <c r="AG1409" s="61"/>
      <c r="AH1409" s="61"/>
      <c r="AI1409" s="61"/>
      <c r="AJ1409" s="61"/>
      <c r="AK1409" s="61"/>
      <c r="AL1409" s="61"/>
      <c r="AM1409" s="61"/>
      <c r="AN1409" s="61"/>
    </row>
    <row r="1410" spans="1:40" x14ac:dyDescent="0.25">
      <c r="A1410" s="34"/>
      <c r="B1410" s="32"/>
      <c r="C1410" s="104"/>
      <c r="D1410" s="103"/>
      <c r="E1410" s="104"/>
      <c r="G1410" s="36"/>
      <c r="L1410" s="61"/>
      <c r="M1410" s="63"/>
      <c r="N1410" s="61"/>
      <c r="P1410" s="63"/>
      <c r="R1410" s="62"/>
      <c r="S1410" s="60"/>
      <c r="T1410" s="60"/>
      <c r="U1410" s="61"/>
      <c r="V1410" s="61"/>
      <c r="W1410" s="61"/>
      <c r="X1410" s="61"/>
      <c r="Y1410" s="61"/>
      <c r="Z1410" s="61"/>
      <c r="AA1410" s="61"/>
      <c r="AB1410" s="61"/>
      <c r="AC1410" s="61"/>
      <c r="AD1410" s="61"/>
      <c r="AE1410" s="61"/>
      <c r="AF1410" s="61"/>
      <c r="AG1410" s="61"/>
      <c r="AH1410" s="61"/>
      <c r="AI1410" s="61"/>
      <c r="AJ1410" s="61"/>
      <c r="AK1410" s="61"/>
      <c r="AL1410" s="61"/>
      <c r="AM1410" s="61"/>
      <c r="AN1410" s="61"/>
    </row>
    <row r="1411" spans="1:40" x14ac:dyDescent="0.25">
      <c r="A1411" s="34"/>
      <c r="B1411" s="32"/>
      <c r="C1411" s="104"/>
      <c r="D1411" s="103"/>
      <c r="E1411" s="104"/>
      <c r="G1411" s="36"/>
      <c r="L1411" s="61"/>
      <c r="M1411" s="63"/>
      <c r="N1411" s="61"/>
      <c r="P1411" s="63"/>
      <c r="R1411" s="62"/>
      <c r="S1411" s="60"/>
      <c r="T1411" s="60"/>
      <c r="U1411" s="61"/>
      <c r="V1411" s="61"/>
      <c r="W1411" s="61"/>
      <c r="X1411" s="61"/>
      <c r="Y1411" s="61"/>
      <c r="Z1411" s="61"/>
      <c r="AA1411" s="61"/>
      <c r="AB1411" s="61"/>
      <c r="AC1411" s="61"/>
      <c r="AD1411" s="61"/>
      <c r="AE1411" s="61"/>
      <c r="AF1411" s="61"/>
      <c r="AG1411" s="61"/>
      <c r="AH1411" s="61"/>
      <c r="AI1411" s="61"/>
      <c r="AJ1411" s="61"/>
      <c r="AK1411" s="61"/>
      <c r="AL1411" s="61"/>
      <c r="AM1411" s="61"/>
      <c r="AN1411" s="61"/>
    </row>
    <row r="1412" spans="1:40" x14ac:dyDescent="0.25">
      <c r="A1412" s="34"/>
      <c r="B1412" s="32"/>
      <c r="C1412" s="104"/>
      <c r="D1412" s="103"/>
      <c r="E1412" s="104"/>
      <c r="G1412" s="36"/>
      <c r="L1412" s="61"/>
      <c r="M1412" s="63"/>
      <c r="N1412" s="61"/>
      <c r="P1412" s="63"/>
      <c r="R1412" s="62"/>
      <c r="S1412" s="60"/>
      <c r="T1412" s="60"/>
      <c r="U1412" s="61"/>
      <c r="V1412" s="61"/>
      <c r="W1412" s="61"/>
      <c r="X1412" s="61"/>
      <c r="Y1412" s="61"/>
      <c r="Z1412" s="61"/>
      <c r="AA1412" s="61"/>
      <c r="AB1412" s="61"/>
      <c r="AC1412" s="61"/>
      <c r="AD1412" s="61"/>
      <c r="AE1412" s="61"/>
      <c r="AF1412" s="61"/>
      <c r="AG1412" s="61"/>
      <c r="AH1412" s="61"/>
      <c r="AI1412" s="61"/>
      <c r="AJ1412" s="61"/>
      <c r="AK1412" s="61"/>
      <c r="AL1412" s="61"/>
      <c r="AM1412" s="61"/>
      <c r="AN1412" s="61"/>
    </row>
    <row r="1413" spans="1:40" x14ac:dyDescent="0.25">
      <c r="A1413" s="34"/>
      <c r="B1413" s="32"/>
      <c r="C1413" s="104"/>
      <c r="D1413" s="103"/>
      <c r="E1413" s="104"/>
      <c r="G1413" s="36"/>
      <c r="L1413" s="61"/>
      <c r="M1413" s="63"/>
      <c r="N1413" s="61"/>
      <c r="P1413" s="63"/>
      <c r="R1413" s="62"/>
      <c r="S1413" s="60"/>
      <c r="T1413" s="60"/>
      <c r="U1413" s="61"/>
      <c r="V1413" s="61"/>
      <c r="W1413" s="61"/>
      <c r="X1413" s="61"/>
      <c r="Y1413" s="61"/>
      <c r="Z1413" s="61"/>
      <c r="AA1413" s="61"/>
      <c r="AB1413" s="61"/>
      <c r="AC1413" s="61"/>
      <c r="AD1413" s="61"/>
      <c r="AE1413" s="61"/>
      <c r="AF1413" s="61"/>
      <c r="AG1413" s="61"/>
      <c r="AH1413" s="61"/>
      <c r="AI1413" s="61"/>
      <c r="AJ1413" s="61"/>
      <c r="AK1413" s="61"/>
      <c r="AL1413" s="61"/>
      <c r="AM1413" s="61"/>
      <c r="AN1413" s="61"/>
    </row>
    <row r="1414" spans="1:40" x14ac:dyDescent="0.25">
      <c r="A1414" s="34"/>
      <c r="B1414" s="32"/>
      <c r="C1414" s="104"/>
      <c r="D1414" s="103"/>
      <c r="E1414" s="104"/>
      <c r="G1414" s="36"/>
      <c r="L1414" s="61"/>
      <c r="M1414" s="63"/>
      <c r="N1414" s="61"/>
      <c r="P1414" s="63"/>
      <c r="R1414" s="62"/>
      <c r="S1414" s="60"/>
      <c r="T1414" s="60"/>
      <c r="U1414" s="61"/>
      <c r="V1414" s="61"/>
      <c r="W1414" s="61"/>
      <c r="X1414" s="61"/>
      <c r="Y1414" s="61"/>
      <c r="Z1414" s="61"/>
      <c r="AA1414" s="61"/>
      <c r="AB1414" s="61"/>
      <c r="AC1414" s="61"/>
      <c r="AD1414" s="61"/>
      <c r="AE1414" s="61"/>
      <c r="AF1414" s="61"/>
      <c r="AG1414" s="61"/>
      <c r="AH1414" s="61"/>
      <c r="AI1414" s="61"/>
      <c r="AJ1414" s="61"/>
      <c r="AK1414" s="61"/>
      <c r="AL1414" s="61"/>
      <c r="AM1414" s="61"/>
      <c r="AN1414" s="61"/>
    </row>
    <row r="1415" spans="1:40" x14ac:dyDescent="0.25">
      <c r="A1415" s="34"/>
      <c r="B1415" s="32"/>
      <c r="C1415" s="104"/>
      <c r="D1415" s="103"/>
      <c r="E1415" s="104"/>
      <c r="G1415" s="36"/>
      <c r="L1415" s="61"/>
      <c r="M1415" s="63"/>
      <c r="N1415" s="61"/>
      <c r="P1415" s="63"/>
      <c r="R1415" s="62"/>
      <c r="S1415" s="60"/>
      <c r="T1415" s="60"/>
      <c r="U1415" s="61"/>
      <c r="V1415" s="61"/>
      <c r="W1415" s="61"/>
      <c r="X1415" s="61"/>
      <c r="Y1415" s="61"/>
      <c r="Z1415" s="61"/>
      <c r="AA1415" s="61"/>
      <c r="AB1415" s="61"/>
      <c r="AC1415" s="61"/>
      <c r="AD1415" s="61"/>
      <c r="AE1415" s="61"/>
      <c r="AF1415" s="61"/>
      <c r="AG1415" s="61"/>
      <c r="AH1415" s="61"/>
      <c r="AI1415" s="61"/>
      <c r="AJ1415" s="61"/>
      <c r="AK1415" s="61"/>
      <c r="AL1415" s="61"/>
      <c r="AM1415" s="61"/>
      <c r="AN1415" s="61"/>
    </row>
    <row r="1416" spans="1:40" x14ac:dyDescent="0.25">
      <c r="A1416" s="34"/>
      <c r="B1416" s="32"/>
      <c r="C1416" s="104"/>
      <c r="D1416" s="103"/>
      <c r="E1416" s="104"/>
      <c r="G1416" s="36"/>
      <c r="L1416" s="61"/>
      <c r="M1416" s="63"/>
      <c r="N1416" s="61"/>
      <c r="P1416" s="63"/>
      <c r="R1416" s="62"/>
      <c r="S1416" s="60"/>
      <c r="T1416" s="60"/>
      <c r="U1416" s="61"/>
      <c r="V1416" s="61"/>
      <c r="W1416" s="61"/>
      <c r="X1416" s="61"/>
      <c r="Y1416" s="61"/>
      <c r="Z1416" s="61"/>
      <c r="AA1416" s="61"/>
      <c r="AB1416" s="61"/>
      <c r="AC1416" s="61"/>
      <c r="AD1416" s="61"/>
      <c r="AE1416" s="61"/>
      <c r="AF1416" s="61"/>
      <c r="AG1416" s="61"/>
      <c r="AH1416" s="61"/>
      <c r="AI1416" s="61"/>
      <c r="AJ1416" s="61"/>
      <c r="AK1416" s="61"/>
      <c r="AL1416" s="61"/>
      <c r="AM1416" s="61"/>
      <c r="AN1416" s="61"/>
    </row>
    <row r="1417" spans="1:40" x14ac:dyDescent="0.25">
      <c r="A1417" s="34"/>
      <c r="B1417" s="32"/>
      <c r="C1417" s="104"/>
      <c r="D1417" s="103"/>
      <c r="E1417" s="104"/>
      <c r="G1417" s="36"/>
      <c r="L1417" s="61"/>
      <c r="M1417" s="63"/>
      <c r="N1417" s="61"/>
      <c r="P1417" s="63"/>
      <c r="R1417" s="62"/>
      <c r="S1417" s="60"/>
      <c r="T1417" s="60"/>
      <c r="U1417" s="61"/>
      <c r="V1417" s="61"/>
      <c r="W1417" s="61"/>
      <c r="X1417" s="61"/>
      <c r="Y1417" s="61"/>
      <c r="Z1417" s="61"/>
      <c r="AA1417" s="61"/>
      <c r="AB1417" s="61"/>
      <c r="AC1417" s="61"/>
      <c r="AD1417" s="61"/>
      <c r="AE1417" s="61"/>
      <c r="AF1417" s="61"/>
      <c r="AG1417" s="61"/>
      <c r="AH1417" s="61"/>
      <c r="AI1417" s="61"/>
      <c r="AJ1417" s="61"/>
      <c r="AK1417" s="61"/>
      <c r="AL1417" s="61"/>
      <c r="AM1417" s="61"/>
      <c r="AN1417" s="61"/>
    </row>
    <row r="1418" spans="1:40" x14ac:dyDescent="0.25">
      <c r="A1418" s="34"/>
      <c r="B1418" s="32"/>
      <c r="C1418" s="104"/>
      <c r="D1418" s="103"/>
      <c r="E1418" s="104"/>
      <c r="G1418" s="36"/>
      <c r="L1418" s="61"/>
      <c r="M1418" s="63"/>
      <c r="N1418" s="61"/>
      <c r="P1418" s="63"/>
      <c r="R1418" s="62"/>
      <c r="S1418" s="60"/>
      <c r="T1418" s="60"/>
      <c r="U1418" s="61"/>
      <c r="V1418" s="61"/>
      <c r="W1418" s="61"/>
      <c r="X1418" s="61"/>
      <c r="Y1418" s="61"/>
      <c r="Z1418" s="61"/>
      <c r="AA1418" s="61"/>
      <c r="AB1418" s="61"/>
      <c r="AC1418" s="61"/>
      <c r="AD1418" s="61"/>
      <c r="AE1418" s="61"/>
      <c r="AF1418" s="61"/>
      <c r="AG1418" s="61"/>
      <c r="AH1418" s="61"/>
      <c r="AI1418" s="61"/>
      <c r="AJ1418" s="61"/>
      <c r="AK1418" s="61"/>
      <c r="AL1418" s="61"/>
      <c r="AM1418" s="61"/>
      <c r="AN1418" s="61"/>
    </row>
    <row r="1419" spans="1:40" x14ac:dyDescent="0.25">
      <c r="A1419" s="34"/>
      <c r="B1419" s="32"/>
      <c r="C1419" s="104"/>
      <c r="D1419" s="103"/>
      <c r="E1419" s="104"/>
      <c r="G1419" s="36"/>
      <c r="L1419" s="61"/>
      <c r="M1419" s="63"/>
      <c r="N1419" s="61"/>
      <c r="P1419" s="63"/>
      <c r="R1419" s="62"/>
      <c r="S1419" s="60"/>
      <c r="T1419" s="60"/>
      <c r="U1419" s="61"/>
      <c r="V1419" s="61"/>
      <c r="W1419" s="61"/>
      <c r="X1419" s="61"/>
      <c r="Y1419" s="61"/>
      <c r="Z1419" s="61"/>
      <c r="AA1419" s="61"/>
      <c r="AB1419" s="61"/>
      <c r="AC1419" s="61"/>
      <c r="AD1419" s="61"/>
      <c r="AE1419" s="61"/>
      <c r="AF1419" s="61"/>
      <c r="AG1419" s="61"/>
      <c r="AH1419" s="61"/>
      <c r="AI1419" s="61"/>
      <c r="AJ1419" s="61"/>
      <c r="AK1419" s="61"/>
      <c r="AL1419" s="61"/>
      <c r="AM1419" s="61"/>
      <c r="AN1419" s="61"/>
    </row>
    <row r="1420" spans="1:40" x14ac:dyDescent="0.25">
      <c r="A1420" s="34"/>
      <c r="B1420" s="32"/>
      <c r="C1420" s="104"/>
      <c r="D1420" s="103"/>
      <c r="E1420" s="104"/>
      <c r="G1420" s="36"/>
      <c r="L1420" s="61"/>
      <c r="M1420" s="63"/>
      <c r="N1420" s="61"/>
      <c r="P1420" s="63"/>
      <c r="R1420" s="62"/>
      <c r="S1420" s="60"/>
      <c r="T1420" s="60"/>
      <c r="U1420" s="61"/>
      <c r="V1420" s="61"/>
      <c r="W1420" s="61"/>
      <c r="X1420" s="61"/>
      <c r="Y1420" s="61"/>
      <c r="Z1420" s="61"/>
      <c r="AA1420" s="61"/>
      <c r="AB1420" s="61"/>
      <c r="AC1420" s="61"/>
      <c r="AD1420" s="61"/>
      <c r="AE1420" s="61"/>
      <c r="AF1420" s="61"/>
      <c r="AG1420" s="61"/>
      <c r="AH1420" s="61"/>
      <c r="AI1420" s="61"/>
      <c r="AJ1420" s="61"/>
      <c r="AK1420" s="61"/>
      <c r="AL1420" s="61"/>
      <c r="AM1420" s="61"/>
      <c r="AN1420" s="61"/>
    </row>
    <row r="1421" spans="1:40" x14ac:dyDescent="0.25">
      <c r="A1421" s="34"/>
      <c r="B1421" s="32"/>
      <c r="C1421" s="104"/>
      <c r="D1421" s="103"/>
      <c r="E1421" s="104"/>
      <c r="G1421" s="36"/>
      <c r="L1421" s="61"/>
      <c r="M1421" s="63"/>
      <c r="N1421" s="61"/>
      <c r="P1421" s="63"/>
      <c r="R1421" s="62"/>
      <c r="S1421" s="60"/>
      <c r="T1421" s="60"/>
      <c r="U1421" s="61"/>
      <c r="V1421" s="61"/>
      <c r="W1421" s="61"/>
      <c r="X1421" s="61"/>
      <c r="Y1421" s="61"/>
      <c r="Z1421" s="61"/>
      <c r="AA1421" s="61"/>
      <c r="AB1421" s="61"/>
      <c r="AC1421" s="61"/>
      <c r="AD1421" s="61"/>
      <c r="AE1421" s="61"/>
      <c r="AF1421" s="61"/>
      <c r="AG1421" s="61"/>
      <c r="AH1421" s="61"/>
      <c r="AI1421" s="61"/>
      <c r="AJ1421" s="61"/>
      <c r="AK1421" s="61"/>
      <c r="AL1421" s="61"/>
      <c r="AM1421" s="61"/>
      <c r="AN1421" s="61"/>
    </row>
    <row r="1422" spans="1:40" x14ac:dyDescent="0.25">
      <c r="A1422" s="34"/>
      <c r="B1422" s="32"/>
      <c r="C1422" s="104"/>
      <c r="D1422" s="103"/>
      <c r="E1422" s="104"/>
      <c r="G1422" s="36"/>
      <c r="L1422" s="61"/>
      <c r="M1422" s="63"/>
      <c r="N1422" s="61"/>
      <c r="P1422" s="63"/>
      <c r="R1422" s="62"/>
      <c r="S1422" s="60"/>
      <c r="T1422" s="60"/>
      <c r="U1422" s="61"/>
      <c r="V1422" s="61"/>
      <c r="W1422" s="61"/>
      <c r="X1422" s="61"/>
      <c r="Y1422" s="61"/>
      <c r="Z1422" s="61"/>
      <c r="AA1422" s="61"/>
      <c r="AB1422" s="61"/>
      <c r="AC1422" s="61"/>
      <c r="AD1422" s="61"/>
      <c r="AE1422" s="61"/>
      <c r="AF1422" s="61"/>
      <c r="AG1422" s="61"/>
      <c r="AH1422" s="61"/>
      <c r="AI1422" s="61"/>
      <c r="AJ1422" s="61"/>
      <c r="AK1422" s="61"/>
      <c r="AL1422" s="61"/>
      <c r="AM1422" s="61"/>
      <c r="AN1422" s="61"/>
    </row>
    <row r="1423" spans="1:40" x14ac:dyDescent="0.25">
      <c r="A1423" s="34"/>
      <c r="B1423" s="32"/>
      <c r="C1423" s="104"/>
      <c r="D1423" s="103"/>
      <c r="E1423" s="104"/>
      <c r="G1423" s="36"/>
      <c r="L1423" s="61"/>
      <c r="M1423" s="63"/>
      <c r="N1423" s="61"/>
      <c r="P1423" s="63"/>
      <c r="R1423" s="62"/>
      <c r="S1423" s="60"/>
      <c r="T1423" s="60"/>
      <c r="U1423" s="61"/>
      <c r="V1423" s="61"/>
      <c r="W1423" s="61"/>
      <c r="X1423" s="61"/>
      <c r="Y1423" s="61"/>
      <c r="Z1423" s="61"/>
      <c r="AA1423" s="61"/>
      <c r="AB1423" s="61"/>
      <c r="AC1423" s="61"/>
      <c r="AD1423" s="61"/>
      <c r="AE1423" s="61"/>
      <c r="AF1423" s="61"/>
      <c r="AG1423" s="61"/>
      <c r="AH1423" s="61"/>
      <c r="AI1423" s="61"/>
      <c r="AJ1423" s="61"/>
      <c r="AK1423" s="61"/>
      <c r="AL1423" s="61"/>
      <c r="AM1423" s="61"/>
      <c r="AN1423" s="61"/>
    </row>
    <row r="1424" spans="1:40" x14ac:dyDescent="0.25">
      <c r="A1424" s="34"/>
      <c r="B1424" s="32"/>
      <c r="C1424" s="104"/>
      <c r="D1424" s="103"/>
      <c r="E1424" s="104"/>
      <c r="G1424" s="36"/>
      <c r="L1424" s="61"/>
      <c r="M1424" s="63"/>
      <c r="N1424" s="61"/>
      <c r="P1424" s="63"/>
      <c r="R1424" s="62"/>
      <c r="S1424" s="60"/>
      <c r="T1424" s="60"/>
      <c r="U1424" s="61"/>
      <c r="V1424" s="61"/>
      <c r="W1424" s="61"/>
      <c r="X1424" s="61"/>
      <c r="Y1424" s="61"/>
      <c r="Z1424" s="61"/>
      <c r="AA1424" s="61"/>
      <c r="AB1424" s="61"/>
      <c r="AC1424" s="61"/>
      <c r="AD1424" s="61"/>
      <c r="AE1424" s="61"/>
      <c r="AF1424" s="61"/>
      <c r="AG1424" s="61"/>
      <c r="AH1424" s="61"/>
      <c r="AI1424" s="61"/>
      <c r="AJ1424" s="61"/>
      <c r="AK1424" s="61"/>
      <c r="AL1424" s="61"/>
      <c r="AM1424" s="61"/>
      <c r="AN1424" s="61"/>
    </row>
    <row r="1425" spans="1:40" x14ac:dyDescent="0.25">
      <c r="A1425" s="34"/>
      <c r="B1425" s="32"/>
      <c r="C1425" s="104"/>
      <c r="D1425" s="103"/>
      <c r="E1425" s="104"/>
      <c r="G1425" s="36"/>
      <c r="L1425" s="61"/>
      <c r="M1425" s="63"/>
      <c r="N1425" s="61"/>
      <c r="P1425" s="63"/>
      <c r="R1425" s="62"/>
      <c r="S1425" s="60"/>
      <c r="T1425" s="60"/>
      <c r="U1425" s="61"/>
      <c r="V1425" s="61"/>
      <c r="W1425" s="61"/>
      <c r="X1425" s="61"/>
      <c r="Y1425" s="61"/>
      <c r="Z1425" s="61"/>
      <c r="AA1425" s="61"/>
      <c r="AB1425" s="61"/>
      <c r="AC1425" s="61"/>
      <c r="AD1425" s="61"/>
      <c r="AE1425" s="61"/>
      <c r="AF1425" s="61"/>
      <c r="AG1425" s="61"/>
      <c r="AH1425" s="61"/>
      <c r="AI1425" s="61"/>
      <c r="AJ1425" s="61"/>
      <c r="AK1425" s="61"/>
      <c r="AL1425" s="61"/>
      <c r="AM1425" s="61"/>
      <c r="AN1425" s="61"/>
    </row>
    <row r="1426" spans="1:40" x14ac:dyDescent="0.25">
      <c r="A1426" s="34"/>
      <c r="B1426" s="32"/>
      <c r="C1426" s="104"/>
      <c r="D1426" s="103"/>
      <c r="E1426" s="104"/>
      <c r="G1426" s="36"/>
      <c r="L1426" s="61"/>
      <c r="M1426" s="63"/>
      <c r="N1426" s="61"/>
      <c r="P1426" s="63"/>
      <c r="R1426" s="62"/>
      <c r="S1426" s="60"/>
      <c r="T1426" s="60"/>
      <c r="U1426" s="61"/>
      <c r="V1426" s="61"/>
      <c r="W1426" s="61"/>
      <c r="X1426" s="61"/>
      <c r="Y1426" s="61"/>
      <c r="Z1426" s="61"/>
      <c r="AA1426" s="61"/>
      <c r="AB1426" s="61"/>
      <c r="AC1426" s="61"/>
      <c r="AD1426" s="61"/>
      <c r="AE1426" s="61"/>
      <c r="AF1426" s="61"/>
      <c r="AG1426" s="61"/>
      <c r="AH1426" s="61"/>
      <c r="AI1426" s="61"/>
      <c r="AJ1426" s="61"/>
      <c r="AK1426" s="61"/>
      <c r="AL1426" s="61"/>
      <c r="AM1426" s="61"/>
      <c r="AN1426" s="61"/>
    </row>
    <row r="1517" spans="1:40" x14ac:dyDescent="0.25">
      <c r="A1517" s="34"/>
      <c r="B1517" s="32"/>
      <c r="C1517" s="104"/>
      <c r="D1517" s="103"/>
      <c r="E1517" s="104"/>
      <c r="G1517" s="36"/>
      <c r="L1517" s="61"/>
      <c r="M1517" s="63"/>
      <c r="N1517" s="61"/>
      <c r="P1517" s="63"/>
      <c r="R1517" s="62"/>
      <c r="S1517" s="60"/>
      <c r="T1517" s="60"/>
      <c r="U1517" s="61"/>
      <c r="V1517" s="61"/>
      <c r="W1517" s="61"/>
      <c r="X1517" s="61"/>
      <c r="Y1517" s="61"/>
      <c r="Z1517" s="61"/>
      <c r="AA1517" s="61"/>
      <c r="AB1517" s="61"/>
      <c r="AC1517" s="61"/>
      <c r="AD1517" s="61"/>
      <c r="AE1517" s="61"/>
      <c r="AF1517" s="61"/>
      <c r="AG1517" s="61"/>
      <c r="AH1517" s="61"/>
      <c r="AI1517" s="61"/>
      <c r="AJ1517" s="61"/>
      <c r="AK1517" s="61"/>
      <c r="AL1517" s="61"/>
      <c r="AM1517" s="61"/>
      <c r="AN1517" s="61"/>
    </row>
    <row r="1518" spans="1:40" x14ac:dyDescent="0.25">
      <c r="A1518" s="34"/>
      <c r="B1518" s="32"/>
      <c r="C1518" s="104"/>
      <c r="D1518" s="103"/>
      <c r="E1518" s="104"/>
      <c r="G1518" s="36"/>
      <c r="L1518" s="61"/>
      <c r="M1518" s="63"/>
      <c r="N1518" s="61"/>
      <c r="P1518" s="63"/>
      <c r="R1518" s="62"/>
      <c r="S1518" s="60"/>
      <c r="T1518" s="60"/>
      <c r="U1518" s="61"/>
      <c r="V1518" s="61"/>
      <c r="W1518" s="61"/>
      <c r="X1518" s="61"/>
      <c r="Y1518" s="61"/>
      <c r="Z1518" s="61"/>
      <c r="AA1518" s="61"/>
      <c r="AB1518" s="61"/>
      <c r="AC1518" s="61"/>
      <c r="AD1518" s="61"/>
      <c r="AE1518" s="61"/>
      <c r="AF1518" s="61"/>
      <c r="AG1518" s="61"/>
      <c r="AH1518" s="61"/>
      <c r="AI1518" s="61"/>
      <c r="AJ1518" s="61"/>
      <c r="AK1518" s="61"/>
      <c r="AL1518" s="61"/>
      <c r="AM1518" s="61"/>
      <c r="AN1518" s="61"/>
    </row>
    <row r="1519" spans="1:40" x14ac:dyDescent="0.25">
      <c r="A1519" s="34"/>
      <c r="B1519" s="32"/>
      <c r="C1519" s="104"/>
      <c r="D1519" s="103"/>
      <c r="E1519" s="104"/>
      <c r="G1519" s="36"/>
      <c r="L1519" s="61"/>
      <c r="M1519" s="63"/>
      <c r="N1519" s="61"/>
      <c r="P1519" s="63"/>
      <c r="R1519" s="62"/>
      <c r="S1519" s="60"/>
      <c r="T1519" s="60"/>
      <c r="U1519" s="61"/>
      <c r="V1519" s="61"/>
      <c r="W1519" s="61"/>
      <c r="X1519" s="61"/>
      <c r="Y1519" s="61"/>
      <c r="Z1519" s="61"/>
      <c r="AA1519" s="61"/>
      <c r="AB1519" s="61"/>
      <c r="AC1519" s="61"/>
      <c r="AD1519" s="61"/>
      <c r="AE1519" s="61"/>
      <c r="AF1519" s="61"/>
      <c r="AG1519" s="61"/>
      <c r="AH1519" s="61"/>
      <c r="AI1519" s="61"/>
      <c r="AJ1519" s="61"/>
      <c r="AK1519" s="61"/>
      <c r="AL1519" s="61"/>
      <c r="AM1519" s="61"/>
      <c r="AN1519" s="61"/>
    </row>
    <row r="1520" spans="1:40" x14ac:dyDescent="0.25">
      <c r="A1520" s="34"/>
      <c r="B1520" s="32"/>
      <c r="C1520" s="104"/>
      <c r="D1520" s="103"/>
      <c r="E1520" s="104"/>
      <c r="G1520" s="36"/>
      <c r="L1520" s="61"/>
      <c r="M1520" s="63"/>
      <c r="N1520" s="61"/>
      <c r="P1520" s="63"/>
      <c r="R1520" s="62"/>
      <c r="S1520" s="60"/>
      <c r="T1520" s="60"/>
      <c r="U1520" s="61"/>
      <c r="V1520" s="61"/>
      <c r="W1520" s="61"/>
      <c r="X1520" s="61"/>
      <c r="Y1520" s="61"/>
      <c r="Z1520" s="61"/>
      <c r="AA1520" s="61"/>
      <c r="AB1520" s="61"/>
      <c r="AC1520" s="61"/>
      <c r="AD1520" s="61"/>
      <c r="AE1520" s="61"/>
      <c r="AF1520" s="61"/>
      <c r="AG1520" s="61"/>
      <c r="AH1520" s="61"/>
      <c r="AI1520" s="61"/>
      <c r="AJ1520" s="61"/>
      <c r="AK1520" s="61"/>
      <c r="AL1520" s="61"/>
      <c r="AM1520" s="61"/>
      <c r="AN1520" s="61"/>
    </row>
    <row r="1521" spans="1:40" x14ac:dyDescent="0.25">
      <c r="A1521" s="34"/>
      <c r="B1521" s="32"/>
      <c r="C1521" s="104"/>
      <c r="D1521" s="103"/>
      <c r="E1521" s="104"/>
      <c r="G1521" s="36"/>
      <c r="L1521" s="61"/>
      <c r="M1521" s="63"/>
      <c r="N1521" s="61"/>
      <c r="P1521" s="63"/>
      <c r="R1521" s="62"/>
      <c r="S1521" s="60"/>
      <c r="T1521" s="60"/>
      <c r="U1521" s="61"/>
      <c r="V1521" s="61"/>
      <c r="W1521" s="61"/>
      <c r="X1521" s="61"/>
      <c r="Y1521" s="61"/>
      <c r="Z1521" s="61"/>
      <c r="AA1521" s="61"/>
      <c r="AB1521" s="61"/>
      <c r="AC1521" s="61"/>
      <c r="AD1521" s="61"/>
      <c r="AE1521" s="61"/>
      <c r="AF1521" s="61"/>
      <c r="AG1521" s="61"/>
      <c r="AH1521" s="61"/>
      <c r="AI1521" s="61"/>
      <c r="AJ1521" s="61"/>
      <c r="AK1521" s="61"/>
      <c r="AL1521" s="61"/>
      <c r="AM1521" s="61"/>
      <c r="AN1521" s="61"/>
    </row>
    <row r="1522" spans="1:40" x14ac:dyDescent="0.25">
      <c r="A1522" s="34"/>
      <c r="B1522" s="32"/>
      <c r="C1522" s="104"/>
      <c r="D1522" s="103"/>
      <c r="E1522" s="104"/>
      <c r="G1522" s="36"/>
      <c r="L1522" s="61"/>
      <c r="M1522" s="63"/>
      <c r="N1522" s="61"/>
      <c r="P1522" s="63"/>
      <c r="R1522" s="62"/>
      <c r="S1522" s="60"/>
      <c r="T1522" s="60"/>
      <c r="U1522" s="61"/>
      <c r="V1522" s="61"/>
      <c r="W1522" s="61"/>
      <c r="X1522" s="61"/>
      <c r="Y1522" s="61"/>
      <c r="Z1522" s="61"/>
      <c r="AA1522" s="61"/>
      <c r="AB1522" s="61"/>
      <c r="AC1522" s="61"/>
      <c r="AD1522" s="61"/>
      <c r="AE1522" s="61"/>
      <c r="AF1522" s="61"/>
      <c r="AG1522" s="61"/>
      <c r="AH1522" s="61"/>
      <c r="AI1522" s="61"/>
      <c r="AJ1522" s="61"/>
      <c r="AK1522" s="61"/>
      <c r="AL1522" s="61"/>
      <c r="AM1522" s="61"/>
      <c r="AN1522" s="61"/>
    </row>
    <row r="1523" spans="1:40" x14ac:dyDescent="0.25">
      <c r="A1523" s="34"/>
      <c r="B1523" s="32"/>
      <c r="C1523" s="104"/>
      <c r="D1523" s="103"/>
      <c r="E1523" s="104"/>
      <c r="G1523" s="36"/>
      <c r="L1523" s="61"/>
      <c r="M1523" s="63"/>
      <c r="N1523" s="61"/>
      <c r="P1523" s="63"/>
      <c r="R1523" s="62"/>
      <c r="S1523" s="60"/>
      <c r="T1523" s="60"/>
      <c r="U1523" s="61"/>
      <c r="V1523" s="61"/>
      <c r="W1523" s="61"/>
      <c r="X1523" s="61"/>
      <c r="Y1523" s="61"/>
      <c r="Z1523" s="61"/>
      <c r="AA1523" s="61"/>
      <c r="AB1523" s="61"/>
      <c r="AC1523" s="61"/>
      <c r="AD1523" s="61"/>
      <c r="AE1523" s="61"/>
      <c r="AF1523" s="61"/>
      <c r="AG1523" s="61"/>
      <c r="AH1523" s="61"/>
      <c r="AI1523" s="61"/>
      <c r="AJ1523" s="61"/>
      <c r="AK1523" s="61"/>
      <c r="AL1523" s="61"/>
      <c r="AM1523" s="61"/>
      <c r="AN1523" s="61"/>
    </row>
    <row r="1524" spans="1:40" x14ac:dyDescent="0.25">
      <c r="A1524" s="34"/>
      <c r="B1524" s="32"/>
      <c r="C1524" s="104"/>
      <c r="D1524" s="103"/>
      <c r="E1524" s="104"/>
      <c r="G1524" s="36"/>
      <c r="L1524" s="61"/>
      <c r="M1524" s="63"/>
      <c r="N1524" s="61"/>
      <c r="P1524" s="63"/>
      <c r="R1524" s="62"/>
      <c r="S1524" s="60"/>
      <c r="T1524" s="60"/>
      <c r="U1524" s="61"/>
      <c r="V1524" s="61"/>
      <c r="W1524" s="61"/>
      <c r="X1524" s="61"/>
      <c r="Y1524" s="61"/>
      <c r="Z1524" s="61"/>
      <c r="AA1524" s="61"/>
      <c r="AB1524" s="61"/>
      <c r="AC1524" s="61"/>
      <c r="AD1524" s="61"/>
      <c r="AE1524" s="61"/>
      <c r="AF1524" s="61"/>
      <c r="AG1524" s="61"/>
      <c r="AH1524" s="61"/>
      <c r="AI1524" s="61"/>
      <c r="AJ1524" s="61"/>
      <c r="AK1524" s="61"/>
      <c r="AL1524" s="61"/>
      <c r="AM1524" s="61"/>
      <c r="AN1524" s="61"/>
    </row>
    <row r="1525" spans="1:40" x14ac:dyDescent="0.25">
      <c r="A1525" s="34"/>
      <c r="B1525" s="32"/>
      <c r="C1525" s="104"/>
      <c r="D1525" s="103"/>
      <c r="E1525" s="104"/>
      <c r="G1525" s="36"/>
      <c r="L1525" s="61"/>
      <c r="M1525" s="63"/>
      <c r="N1525" s="61"/>
      <c r="P1525" s="63"/>
      <c r="R1525" s="62"/>
      <c r="S1525" s="60"/>
      <c r="T1525" s="60"/>
      <c r="U1525" s="61"/>
      <c r="V1525" s="61"/>
      <c r="W1525" s="61"/>
      <c r="X1525" s="61"/>
      <c r="Y1525" s="61"/>
      <c r="Z1525" s="61"/>
      <c r="AA1525" s="61"/>
      <c r="AB1525" s="61"/>
      <c r="AC1525" s="61"/>
      <c r="AD1525" s="61"/>
      <c r="AE1525" s="61"/>
      <c r="AF1525" s="61"/>
      <c r="AG1525" s="61"/>
      <c r="AH1525" s="61"/>
      <c r="AI1525" s="61"/>
      <c r="AJ1525" s="61"/>
      <c r="AK1525" s="61"/>
      <c r="AL1525" s="61"/>
      <c r="AM1525" s="61"/>
      <c r="AN1525" s="61"/>
    </row>
    <row r="1526" spans="1:40" x14ac:dyDescent="0.25">
      <c r="A1526" s="34"/>
      <c r="B1526" s="32"/>
      <c r="C1526" s="104"/>
      <c r="D1526" s="103"/>
      <c r="E1526" s="104"/>
      <c r="G1526" s="36"/>
      <c r="L1526" s="61"/>
      <c r="M1526" s="63"/>
      <c r="N1526" s="61"/>
      <c r="P1526" s="63"/>
      <c r="R1526" s="62"/>
      <c r="S1526" s="60"/>
      <c r="T1526" s="60"/>
      <c r="U1526" s="61"/>
      <c r="V1526" s="61"/>
      <c r="W1526" s="61"/>
      <c r="X1526" s="61"/>
      <c r="Y1526" s="61"/>
      <c r="Z1526" s="61"/>
      <c r="AA1526" s="61"/>
      <c r="AB1526" s="61"/>
      <c r="AC1526" s="61"/>
      <c r="AD1526" s="61"/>
      <c r="AE1526" s="61"/>
      <c r="AF1526" s="61"/>
      <c r="AG1526" s="61"/>
      <c r="AH1526" s="61"/>
      <c r="AI1526" s="61"/>
      <c r="AJ1526" s="61"/>
      <c r="AK1526" s="61"/>
      <c r="AL1526" s="61"/>
      <c r="AM1526" s="61"/>
      <c r="AN1526" s="61"/>
    </row>
    <row r="1527" spans="1:40" x14ac:dyDescent="0.25">
      <c r="A1527" s="34"/>
      <c r="B1527" s="32"/>
      <c r="C1527" s="104"/>
      <c r="D1527" s="103"/>
      <c r="E1527" s="104"/>
      <c r="G1527" s="36"/>
      <c r="L1527" s="61"/>
      <c r="M1527" s="63"/>
      <c r="N1527" s="61"/>
      <c r="P1527" s="63"/>
      <c r="R1527" s="62"/>
      <c r="S1527" s="60"/>
      <c r="T1527" s="60"/>
      <c r="U1527" s="61"/>
      <c r="V1527" s="61"/>
      <c r="W1527" s="61"/>
      <c r="X1527" s="61"/>
      <c r="Y1527" s="61"/>
      <c r="Z1527" s="61"/>
      <c r="AA1527" s="61"/>
      <c r="AB1527" s="61"/>
      <c r="AC1527" s="61"/>
      <c r="AD1527" s="61"/>
      <c r="AE1527" s="61"/>
      <c r="AF1527" s="61"/>
      <c r="AG1527" s="61"/>
      <c r="AH1527" s="61"/>
      <c r="AI1527" s="61"/>
      <c r="AJ1527" s="61"/>
      <c r="AK1527" s="61"/>
      <c r="AL1527" s="61"/>
      <c r="AM1527" s="61"/>
      <c r="AN1527" s="61"/>
    </row>
    <row r="1528" spans="1:40" x14ac:dyDescent="0.25">
      <c r="A1528" s="34"/>
      <c r="B1528" s="32"/>
      <c r="C1528" s="104"/>
      <c r="D1528" s="103"/>
      <c r="E1528" s="104"/>
      <c r="G1528" s="36"/>
      <c r="L1528" s="61"/>
      <c r="M1528" s="63"/>
      <c r="N1528" s="61"/>
      <c r="P1528" s="63"/>
      <c r="R1528" s="62"/>
      <c r="S1528" s="60"/>
      <c r="T1528" s="60"/>
      <c r="U1528" s="61"/>
      <c r="V1528" s="61"/>
      <c r="W1528" s="61"/>
      <c r="X1528" s="61"/>
      <c r="Y1528" s="61"/>
      <c r="Z1528" s="61"/>
      <c r="AA1528" s="61"/>
      <c r="AB1528" s="61"/>
      <c r="AC1528" s="61"/>
      <c r="AD1528" s="61"/>
      <c r="AE1528" s="61"/>
      <c r="AF1528" s="61"/>
      <c r="AG1528" s="61"/>
      <c r="AH1528" s="61"/>
      <c r="AI1528" s="61"/>
      <c r="AJ1528" s="61"/>
      <c r="AK1528" s="61"/>
      <c r="AL1528" s="61"/>
      <c r="AM1528" s="61"/>
      <c r="AN1528" s="61"/>
    </row>
    <row r="1529" spans="1:40" x14ac:dyDescent="0.25">
      <c r="A1529" s="34"/>
      <c r="B1529" s="32"/>
      <c r="C1529" s="104"/>
      <c r="D1529" s="103"/>
      <c r="E1529" s="104"/>
      <c r="G1529" s="36"/>
      <c r="L1529" s="61"/>
      <c r="M1529" s="63"/>
      <c r="N1529" s="61"/>
      <c r="P1529" s="63"/>
      <c r="R1529" s="62"/>
      <c r="S1529" s="60"/>
      <c r="T1529" s="60"/>
      <c r="U1529" s="61"/>
      <c r="V1529" s="61"/>
      <c r="W1529" s="61"/>
      <c r="X1529" s="61"/>
      <c r="Y1529" s="61"/>
      <c r="Z1529" s="61"/>
      <c r="AA1529" s="61"/>
      <c r="AB1529" s="61"/>
      <c r="AC1529" s="61"/>
      <c r="AD1529" s="61"/>
      <c r="AE1529" s="61"/>
      <c r="AF1529" s="61"/>
      <c r="AG1529" s="61"/>
      <c r="AH1529" s="61"/>
      <c r="AI1529" s="61"/>
      <c r="AJ1529" s="61"/>
      <c r="AK1529" s="61"/>
      <c r="AL1529" s="61"/>
      <c r="AM1529" s="61"/>
      <c r="AN1529" s="61"/>
    </row>
    <row r="1530" spans="1:40" x14ac:dyDescent="0.25">
      <c r="A1530" s="34"/>
      <c r="B1530" s="32"/>
      <c r="C1530" s="104"/>
      <c r="D1530" s="103"/>
      <c r="E1530" s="104"/>
      <c r="G1530" s="36"/>
      <c r="L1530" s="61"/>
      <c r="M1530" s="63"/>
      <c r="N1530" s="61"/>
      <c r="P1530" s="63"/>
      <c r="R1530" s="62"/>
      <c r="S1530" s="60"/>
      <c r="T1530" s="60"/>
      <c r="U1530" s="61"/>
      <c r="V1530" s="61"/>
      <c r="W1530" s="61"/>
      <c r="X1530" s="61"/>
      <c r="Y1530" s="61"/>
      <c r="Z1530" s="61"/>
      <c r="AA1530" s="61"/>
      <c r="AB1530" s="61"/>
      <c r="AC1530" s="61"/>
      <c r="AD1530" s="61"/>
      <c r="AE1530" s="61"/>
      <c r="AF1530" s="61"/>
      <c r="AG1530" s="61"/>
      <c r="AH1530" s="61"/>
      <c r="AI1530" s="61"/>
      <c r="AJ1530" s="61"/>
      <c r="AK1530" s="61"/>
      <c r="AL1530" s="61"/>
      <c r="AM1530" s="61"/>
      <c r="AN1530" s="61"/>
    </row>
    <row r="1531" spans="1:40" x14ac:dyDescent="0.25">
      <c r="A1531" s="34"/>
      <c r="B1531" s="32"/>
      <c r="C1531" s="104"/>
      <c r="D1531" s="103"/>
      <c r="E1531" s="104"/>
      <c r="G1531" s="36"/>
      <c r="L1531" s="61"/>
      <c r="M1531" s="63"/>
      <c r="N1531" s="61"/>
      <c r="P1531" s="63"/>
      <c r="R1531" s="62"/>
      <c r="S1531" s="60"/>
      <c r="T1531" s="60"/>
      <c r="U1531" s="61"/>
      <c r="V1531" s="61"/>
      <c r="W1531" s="61"/>
      <c r="X1531" s="61"/>
      <c r="Y1531" s="61"/>
      <c r="Z1531" s="61"/>
      <c r="AA1531" s="61"/>
      <c r="AB1531" s="61"/>
      <c r="AC1531" s="61"/>
      <c r="AD1531" s="61"/>
      <c r="AE1531" s="61"/>
      <c r="AF1531" s="61"/>
      <c r="AG1531" s="61"/>
      <c r="AH1531" s="61"/>
      <c r="AI1531" s="61"/>
      <c r="AJ1531" s="61"/>
      <c r="AK1531" s="61"/>
      <c r="AL1531" s="61"/>
      <c r="AM1531" s="61"/>
      <c r="AN1531" s="61"/>
    </row>
    <row r="1532" spans="1:40" x14ac:dyDescent="0.25">
      <c r="A1532" s="34"/>
      <c r="B1532" s="32"/>
      <c r="C1532" s="104"/>
      <c r="D1532" s="103"/>
      <c r="E1532" s="104"/>
      <c r="G1532" s="36"/>
      <c r="L1532" s="61"/>
      <c r="M1532" s="63"/>
      <c r="N1532" s="61"/>
      <c r="P1532" s="63"/>
      <c r="R1532" s="62"/>
      <c r="S1532" s="60"/>
      <c r="T1532" s="60"/>
      <c r="U1532" s="61"/>
      <c r="V1532" s="61"/>
      <c r="W1532" s="61"/>
      <c r="X1532" s="61"/>
      <c r="Y1532" s="61"/>
      <c r="Z1532" s="61"/>
      <c r="AA1532" s="61"/>
      <c r="AB1532" s="61"/>
      <c r="AC1532" s="61"/>
      <c r="AD1532" s="61"/>
      <c r="AE1532" s="61"/>
      <c r="AF1532" s="61"/>
      <c r="AG1532" s="61"/>
      <c r="AH1532" s="61"/>
      <c r="AI1532" s="61"/>
      <c r="AJ1532" s="61"/>
      <c r="AK1532" s="61"/>
      <c r="AL1532" s="61"/>
      <c r="AM1532" s="61"/>
      <c r="AN1532" s="61"/>
    </row>
    <row r="1533" spans="1:40" x14ac:dyDescent="0.25">
      <c r="A1533" s="34"/>
      <c r="B1533" s="32"/>
      <c r="C1533" s="104"/>
      <c r="D1533" s="103"/>
      <c r="E1533" s="104"/>
      <c r="G1533" s="36"/>
      <c r="L1533" s="61"/>
      <c r="M1533" s="63"/>
      <c r="N1533" s="61"/>
      <c r="P1533" s="63"/>
      <c r="R1533" s="62"/>
      <c r="S1533" s="60"/>
      <c r="T1533" s="60"/>
      <c r="U1533" s="61"/>
      <c r="V1533" s="61"/>
      <c r="W1533" s="61"/>
      <c r="X1533" s="61"/>
      <c r="Y1533" s="61"/>
      <c r="Z1533" s="61"/>
      <c r="AA1533" s="61"/>
      <c r="AB1533" s="61"/>
      <c r="AC1533" s="61"/>
      <c r="AD1533" s="61"/>
      <c r="AE1533" s="61"/>
      <c r="AF1533" s="61"/>
      <c r="AG1533" s="61"/>
      <c r="AH1533" s="61"/>
      <c r="AI1533" s="61"/>
      <c r="AJ1533" s="61"/>
      <c r="AK1533" s="61"/>
      <c r="AL1533" s="61"/>
      <c r="AM1533" s="61"/>
      <c r="AN1533" s="61"/>
    </row>
    <row r="1534" spans="1:40" x14ac:dyDescent="0.25">
      <c r="A1534" s="34"/>
      <c r="B1534" s="32"/>
      <c r="C1534" s="104"/>
      <c r="D1534" s="103"/>
      <c r="E1534" s="104"/>
      <c r="G1534" s="36"/>
      <c r="L1534" s="61"/>
      <c r="M1534" s="63"/>
      <c r="N1534" s="61"/>
      <c r="P1534" s="63"/>
      <c r="R1534" s="62"/>
      <c r="S1534" s="60"/>
      <c r="T1534" s="60"/>
      <c r="U1534" s="61"/>
      <c r="V1534" s="61"/>
      <c r="W1534" s="61"/>
      <c r="X1534" s="61"/>
      <c r="Y1534" s="61"/>
      <c r="Z1534" s="61"/>
      <c r="AA1534" s="61"/>
      <c r="AB1534" s="61"/>
      <c r="AC1534" s="61"/>
      <c r="AD1534" s="61"/>
      <c r="AE1534" s="61"/>
      <c r="AF1534" s="61"/>
      <c r="AG1534" s="61"/>
      <c r="AH1534" s="61"/>
      <c r="AI1534" s="61"/>
      <c r="AJ1534" s="61"/>
      <c r="AK1534" s="61"/>
      <c r="AL1534" s="61"/>
      <c r="AM1534" s="61"/>
      <c r="AN1534" s="61"/>
    </row>
    <row r="1535" spans="1:40" x14ac:dyDescent="0.25">
      <c r="A1535" s="34"/>
      <c r="B1535" s="32"/>
      <c r="C1535" s="104"/>
      <c r="D1535" s="103"/>
      <c r="E1535" s="104"/>
      <c r="G1535" s="36"/>
      <c r="L1535" s="61"/>
      <c r="M1535" s="63"/>
      <c r="N1535" s="61"/>
      <c r="P1535" s="63"/>
      <c r="R1535" s="62"/>
      <c r="S1535" s="60"/>
      <c r="T1535" s="60"/>
      <c r="U1535" s="61"/>
      <c r="V1535" s="61"/>
      <c r="W1535" s="61"/>
      <c r="X1535" s="61"/>
      <c r="Y1535" s="61"/>
      <c r="Z1535" s="61"/>
      <c r="AA1535" s="61"/>
      <c r="AB1535" s="61"/>
      <c r="AC1535" s="61"/>
      <c r="AD1535" s="61"/>
      <c r="AE1535" s="61"/>
      <c r="AF1535" s="61"/>
      <c r="AG1535" s="61"/>
      <c r="AH1535" s="61"/>
      <c r="AI1535" s="61"/>
      <c r="AJ1535" s="61"/>
      <c r="AK1535" s="61"/>
      <c r="AL1535" s="61"/>
      <c r="AM1535" s="61"/>
      <c r="AN1535" s="61"/>
    </row>
    <row r="1536" spans="1:40" x14ac:dyDescent="0.25">
      <c r="A1536" s="34"/>
      <c r="B1536" s="32"/>
      <c r="C1536" s="104"/>
      <c r="D1536" s="103"/>
      <c r="E1536" s="104"/>
      <c r="G1536" s="36"/>
      <c r="L1536" s="61"/>
      <c r="M1536" s="63"/>
      <c r="N1536" s="61"/>
      <c r="P1536" s="63"/>
      <c r="R1536" s="62"/>
      <c r="S1536" s="60"/>
      <c r="T1536" s="60"/>
      <c r="U1536" s="61"/>
      <c r="V1536" s="61"/>
      <c r="W1536" s="61"/>
      <c r="X1536" s="61"/>
      <c r="Y1536" s="61"/>
      <c r="Z1536" s="61"/>
      <c r="AA1536" s="61"/>
      <c r="AB1536" s="61"/>
      <c r="AC1536" s="61"/>
      <c r="AD1536" s="61"/>
      <c r="AE1536" s="61"/>
      <c r="AF1536" s="61"/>
      <c r="AG1536" s="61"/>
      <c r="AH1536" s="61"/>
      <c r="AI1536" s="61"/>
      <c r="AJ1536" s="61"/>
      <c r="AK1536" s="61"/>
      <c r="AL1536" s="61"/>
      <c r="AM1536" s="61"/>
      <c r="AN1536" s="61"/>
    </row>
    <row r="1537" spans="1:40" x14ac:dyDescent="0.25">
      <c r="A1537" s="34"/>
      <c r="B1537" s="32"/>
      <c r="C1537" s="104"/>
      <c r="D1537" s="103"/>
      <c r="E1537" s="104"/>
      <c r="G1537" s="36"/>
      <c r="L1537" s="61"/>
      <c r="M1537" s="63"/>
      <c r="N1537" s="61"/>
      <c r="P1537" s="63"/>
      <c r="R1537" s="62"/>
      <c r="S1537" s="60"/>
      <c r="T1537" s="60"/>
      <c r="U1537" s="61"/>
      <c r="V1537" s="61"/>
      <c r="W1537" s="61"/>
      <c r="X1537" s="61"/>
      <c r="Y1537" s="61"/>
      <c r="Z1537" s="61"/>
      <c r="AA1537" s="61"/>
      <c r="AB1537" s="61"/>
      <c r="AC1537" s="61"/>
      <c r="AD1537" s="61"/>
      <c r="AE1537" s="61"/>
      <c r="AF1537" s="61"/>
      <c r="AG1537" s="61"/>
      <c r="AH1537" s="61"/>
      <c r="AI1537" s="61"/>
      <c r="AJ1537" s="61"/>
      <c r="AK1537" s="61"/>
      <c r="AL1537" s="61"/>
      <c r="AM1537" s="61"/>
      <c r="AN1537" s="61"/>
    </row>
    <row r="1538" spans="1:40" x14ac:dyDescent="0.25">
      <c r="A1538" s="34"/>
      <c r="B1538" s="32"/>
      <c r="C1538" s="104"/>
      <c r="D1538" s="103"/>
      <c r="E1538" s="104"/>
      <c r="G1538" s="36"/>
      <c r="L1538" s="61"/>
      <c r="M1538" s="63"/>
      <c r="N1538" s="61"/>
      <c r="P1538" s="63"/>
      <c r="R1538" s="62"/>
      <c r="S1538" s="60"/>
      <c r="T1538" s="60"/>
      <c r="U1538" s="61"/>
      <c r="V1538" s="61"/>
      <c r="W1538" s="61"/>
      <c r="X1538" s="61"/>
      <c r="Y1538" s="61"/>
      <c r="Z1538" s="61"/>
      <c r="AA1538" s="61"/>
      <c r="AB1538" s="61"/>
      <c r="AC1538" s="61"/>
      <c r="AD1538" s="61"/>
      <c r="AE1538" s="61"/>
      <c r="AF1538" s="61"/>
      <c r="AG1538" s="61"/>
      <c r="AH1538" s="61"/>
      <c r="AI1538" s="61"/>
      <c r="AJ1538" s="61"/>
      <c r="AK1538" s="61"/>
      <c r="AL1538" s="61"/>
      <c r="AM1538" s="61"/>
      <c r="AN1538" s="61"/>
    </row>
    <row r="1539" spans="1:40" x14ac:dyDescent="0.25">
      <c r="A1539" s="34"/>
      <c r="B1539" s="32"/>
      <c r="C1539" s="104"/>
      <c r="D1539" s="103"/>
      <c r="E1539" s="104"/>
      <c r="G1539" s="36"/>
      <c r="L1539" s="61"/>
      <c r="M1539" s="63"/>
      <c r="N1539" s="61"/>
      <c r="P1539" s="63"/>
      <c r="R1539" s="62"/>
      <c r="S1539" s="60"/>
      <c r="T1539" s="60"/>
      <c r="U1539" s="61"/>
      <c r="V1539" s="61"/>
      <c r="W1539" s="61"/>
      <c r="X1539" s="61"/>
      <c r="Y1539" s="61"/>
      <c r="Z1539" s="61"/>
      <c r="AA1539" s="61"/>
      <c r="AB1539" s="61"/>
      <c r="AC1539" s="61"/>
      <c r="AD1539" s="61"/>
      <c r="AE1539" s="61"/>
      <c r="AF1539" s="61"/>
      <c r="AG1539" s="61"/>
      <c r="AH1539" s="61"/>
      <c r="AI1539" s="61"/>
      <c r="AJ1539" s="61"/>
      <c r="AK1539" s="61"/>
      <c r="AL1539" s="61"/>
      <c r="AM1539" s="61"/>
      <c r="AN1539" s="61"/>
    </row>
    <row r="1540" spans="1:40" x14ac:dyDescent="0.25">
      <c r="A1540" s="34"/>
      <c r="B1540" s="32"/>
      <c r="C1540" s="104"/>
      <c r="D1540" s="103"/>
      <c r="E1540" s="104"/>
      <c r="G1540" s="36"/>
      <c r="L1540" s="61"/>
      <c r="M1540" s="63"/>
      <c r="N1540" s="61"/>
      <c r="P1540" s="63"/>
      <c r="R1540" s="62"/>
      <c r="S1540" s="60"/>
      <c r="T1540" s="60"/>
      <c r="U1540" s="61"/>
      <c r="V1540" s="61"/>
      <c r="W1540" s="61"/>
      <c r="X1540" s="61"/>
      <c r="Y1540" s="61"/>
      <c r="Z1540" s="61"/>
      <c r="AA1540" s="61"/>
      <c r="AB1540" s="61"/>
      <c r="AC1540" s="61"/>
      <c r="AD1540" s="61"/>
      <c r="AE1540" s="61"/>
      <c r="AF1540" s="61"/>
      <c r="AG1540" s="61"/>
      <c r="AH1540" s="61"/>
      <c r="AI1540" s="61"/>
      <c r="AJ1540" s="61"/>
      <c r="AK1540" s="61"/>
      <c r="AL1540" s="61"/>
      <c r="AM1540" s="61"/>
      <c r="AN1540" s="61"/>
    </row>
    <row r="1541" spans="1:40" x14ac:dyDescent="0.25">
      <c r="A1541" s="34"/>
      <c r="B1541" s="32"/>
      <c r="C1541" s="104"/>
      <c r="D1541" s="103"/>
      <c r="E1541" s="104"/>
      <c r="G1541" s="36"/>
      <c r="L1541" s="61"/>
      <c r="M1541" s="63"/>
      <c r="N1541" s="61"/>
      <c r="P1541" s="63"/>
      <c r="R1541" s="62"/>
      <c r="S1541" s="60"/>
      <c r="T1541" s="60"/>
      <c r="U1541" s="61"/>
      <c r="V1541" s="61"/>
      <c r="W1541" s="61"/>
      <c r="X1541" s="61"/>
      <c r="Y1541" s="61"/>
      <c r="Z1541" s="61"/>
      <c r="AA1541" s="61"/>
      <c r="AB1541" s="61"/>
      <c r="AC1541" s="61"/>
      <c r="AD1541" s="61"/>
      <c r="AE1541" s="61"/>
      <c r="AF1541" s="61"/>
      <c r="AG1541" s="61"/>
      <c r="AH1541" s="61"/>
      <c r="AI1541" s="61"/>
      <c r="AJ1541" s="61"/>
      <c r="AK1541" s="61"/>
      <c r="AL1541" s="61"/>
      <c r="AM1541" s="61"/>
      <c r="AN1541" s="61"/>
    </row>
    <row r="1542" spans="1:40" x14ac:dyDescent="0.25">
      <c r="A1542" s="34"/>
      <c r="B1542" s="32"/>
      <c r="C1542" s="104"/>
      <c r="D1542" s="103"/>
      <c r="E1542" s="104"/>
      <c r="G1542" s="36"/>
      <c r="L1542" s="61"/>
      <c r="M1542" s="63"/>
      <c r="N1542" s="61"/>
      <c r="P1542" s="63"/>
      <c r="R1542" s="62"/>
      <c r="S1542" s="60"/>
      <c r="T1542" s="60"/>
      <c r="U1542" s="61"/>
      <c r="V1542" s="61"/>
      <c r="W1542" s="61"/>
      <c r="X1542" s="61"/>
      <c r="Y1542" s="61"/>
      <c r="Z1542" s="61"/>
      <c r="AA1542" s="61"/>
      <c r="AB1542" s="61"/>
      <c r="AC1542" s="61"/>
      <c r="AD1542" s="61"/>
      <c r="AE1542" s="61"/>
      <c r="AF1542" s="61"/>
      <c r="AG1542" s="61"/>
      <c r="AH1542" s="61"/>
      <c r="AI1542" s="61"/>
      <c r="AJ1542" s="61"/>
      <c r="AK1542" s="61"/>
      <c r="AL1542" s="61"/>
      <c r="AM1542" s="61"/>
      <c r="AN1542" s="61"/>
    </row>
    <row r="1543" spans="1:40" x14ac:dyDescent="0.25">
      <c r="A1543" s="34"/>
      <c r="B1543" s="32"/>
      <c r="C1543" s="104"/>
      <c r="D1543" s="103"/>
      <c r="E1543" s="104"/>
      <c r="G1543" s="36"/>
      <c r="L1543" s="61"/>
      <c r="M1543" s="63"/>
      <c r="N1543" s="61"/>
      <c r="P1543" s="63"/>
      <c r="R1543" s="62"/>
      <c r="S1543" s="60"/>
      <c r="T1543" s="60"/>
      <c r="U1543" s="61"/>
      <c r="V1543" s="61"/>
      <c r="W1543" s="61"/>
      <c r="X1543" s="61"/>
      <c r="Y1543" s="61"/>
      <c r="Z1543" s="61"/>
      <c r="AA1543" s="61"/>
      <c r="AB1543" s="61"/>
      <c r="AC1543" s="61"/>
      <c r="AD1543" s="61"/>
      <c r="AE1543" s="61"/>
      <c r="AF1543" s="61"/>
      <c r="AG1543" s="61"/>
      <c r="AH1543" s="61"/>
      <c r="AI1543" s="61"/>
      <c r="AJ1543" s="61"/>
      <c r="AK1543" s="61"/>
      <c r="AL1543" s="61"/>
      <c r="AM1543" s="61"/>
      <c r="AN1543" s="61"/>
    </row>
    <row r="1544" spans="1:40" x14ac:dyDescent="0.25">
      <c r="A1544" s="34"/>
      <c r="B1544" s="32"/>
      <c r="C1544" s="104"/>
      <c r="D1544" s="103"/>
      <c r="E1544" s="104"/>
      <c r="G1544" s="36"/>
      <c r="L1544" s="61"/>
      <c r="M1544" s="63"/>
      <c r="N1544" s="61"/>
      <c r="P1544" s="63"/>
      <c r="R1544" s="62"/>
      <c r="S1544" s="60"/>
      <c r="T1544" s="60"/>
      <c r="U1544" s="61"/>
      <c r="V1544" s="61"/>
      <c r="W1544" s="61"/>
      <c r="X1544" s="61"/>
      <c r="Y1544" s="61"/>
      <c r="Z1544" s="61"/>
      <c r="AA1544" s="61"/>
      <c r="AB1544" s="61"/>
      <c r="AC1544" s="61"/>
      <c r="AD1544" s="61"/>
      <c r="AE1544" s="61"/>
      <c r="AF1544" s="61"/>
      <c r="AG1544" s="61"/>
      <c r="AH1544" s="61"/>
      <c r="AI1544" s="61"/>
      <c r="AJ1544" s="61"/>
      <c r="AK1544" s="61"/>
      <c r="AL1544" s="61"/>
      <c r="AM1544" s="61"/>
      <c r="AN1544" s="61"/>
    </row>
    <row r="1545" spans="1:40" x14ac:dyDescent="0.25">
      <c r="A1545" s="34"/>
      <c r="B1545" s="32"/>
      <c r="C1545" s="104"/>
      <c r="D1545" s="103"/>
      <c r="E1545" s="104"/>
      <c r="G1545" s="36"/>
      <c r="L1545" s="61"/>
      <c r="M1545" s="63"/>
      <c r="N1545" s="61"/>
      <c r="P1545" s="63"/>
      <c r="R1545" s="62"/>
      <c r="S1545" s="60"/>
      <c r="T1545" s="60"/>
      <c r="U1545" s="61"/>
      <c r="V1545" s="61"/>
      <c r="W1545" s="61"/>
      <c r="X1545" s="61"/>
      <c r="Y1545" s="61"/>
      <c r="Z1545" s="61"/>
      <c r="AA1545" s="61"/>
      <c r="AB1545" s="61"/>
      <c r="AC1545" s="61"/>
      <c r="AD1545" s="61"/>
      <c r="AE1545" s="61"/>
      <c r="AF1545" s="61"/>
      <c r="AG1545" s="61"/>
      <c r="AH1545" s="61"/>
      <c r="AI1545" s="61"/>
      <c r="AJ1545" s="61"/>
      <c r="AK1545" s="61"/>
      <c r="AL1545" s="61"/>
      <c r="AM1545" s="61"/>
      <c r="AN1545" s="61"/>
    </row>
    <row r="1546" spans="1:40" x14ac:dyDescent="0.25">
      <c r="A1546" s="34"/>
      <c r="B1546" s="32"/>
      <c r="C1546" s="104"/>
      <c r="D1546" s="103"/>
      <c r="E1546" s="104"/>
      <c r="G1546" s="36"/>
      <c r="L1546" s="61"/>
      <c r="M1546" s="63"/>
      <c r="N1546" s="61"/>
      <c r="P1546" s="63"/>
      <c r="R1546" s="62"/>
      <c r="S1546" s="60"/>
      <c r="T1546" s="60"/>
      <c r="U1546" s="61"/>
      <c r="V1546" s="61"/>
      <c r="W1546" s="61"/>
      <c r="X1546" s="61"/>
      <c r="Y1546" s="61"/>
      <c r="Z1546" s="61"/>
      <c r="AA1546" s="61"/>
      <c r="AB1546" s="61"/>
      <c r="AC1546" s="61"/>
      <c r="AD1546" s="61"/>
      <c r="AE1546" s="61"/>
      <c r="AF1546" s="61"/>
      <c r="AG1546" s="61"/>
      <c r="AH1546" s="61"/>
      <c r="AI1546" s="61"/>
      <c r="AJ1546" s="61"/>
      <c r="AK1546" s="61"/>
      <c r="AL1546" s="61"/>
      <c r="AM1546" s="61"/>
      <c r="AN1546" s="61"/>
    </row>
    <row r="1547" spans="1:40" x14ac:dyDescent="0.25">
      <c r="A1547" s="34"/>
      <c r="B1547" s="32"/>
      <c r="C1547" s="104"/>
      <c r="D1547" s="103"/>
      <c r="E1547" s="104"/>
      <c r="G1547" s="36"/>
      <c r="L1547" s="61"/>
      <c r="M1547" s="63"/>
      <c r="N1547" s="61"/>
      <c r="P1547" s="63"/>
      <c r="R1547" s="62"/>
      <c r="S1547" s="60"/>
      <c r="T1547" s="60"/>
      <c r="U1547" s="61"/>
      <c r="V1547" s="61"/>
      <c r="W1547" s="61"/>
      <c r="X1547" s="61"/>
      <c r="Y1547" s="61"/>
      <c r="Z1547" s="61"/>
      <c r="AA1547" s="61"/>
      <c r="AB1547" s="61"/>
      <c r="AC1547" s="61"/>
      <c r="AD1547" s="61"/>
      <c r="AE1547" s="61"/>
      <c r="AF1547" s="61"/>
      <c r="AG1547" s="61"/>
      <c r="AH1547" s="61"/>
      <c r="AI1547" s="61"/>
      <c r="AJ1547" s="61"/>
      <c r="AK1547" s="61"/>
      <c r="AL1547" s="61"/>
      <c r="AM1547" s="61"/>
      <c r="AN1547" s="61"/>
    </row>
    <row r="1548" spans="1:40" x14ac:dyDescent="0.25">
      <c r="A1548" s="34"/>
      <c r="B1548" s="32"/>
      <c r="C1548" s="104"/>
      <c r="D1548" s="103"/>
      <c r="E1548" s="104"/>
      <c r="G1548" s="36"/>
      <c r="L1548" s="61"/>
      <c r="M1548" s="63"/>
      <c r="N1548" s="61"/>
      <c r="P1548" s="63"/>
      <c r="R1548" s="62"/>
      <c r="S1548" s="60"/>
      <c r="T1548" s="60"/>
      <c r="U1548" s="61"/>
      <c r="V1548" s="61"/>
      <c r="W1548" s="61"/>
      <c r="X1548" s="61"/>
      <c r="Y1548" s="61"/>
      <c r="Z1548" s="61"/>
      <c r="AA1548" s="61"/>
      <c r="AB1548" s="61"/>
      <c r="AC1548" s="61"/>
      <c r="AD1548" s="61"/>
      <c r="AE1548" s="61"/>
      <c r="AF1548" s="61"/>
      <c r="AG1548" s="61"/>
      <c r="AH1548" s="61"/>
      <c r="AI1548" s="61"/>
      <c r="AJ1548" s="61"/>
      <c r="AK1548" s="61"/>
      <c r="AL1548" s="61"/>
      <c r="AM1548" s="61"/>
      <c r="AN1548" s="61"/>
    </row>
    <row r="1549" spans="1:40" x14ac:dyDescent="0.25">
      <c r="A1549" s="34"/>
      <c r="B1549" s="32"/>
      <c r="C1549" s="104"/>
      <c r="D1549" s="103"/>
      <c r="E1549" s="104"/>
      <c r="G1549" s="36"/>
      <c r="L1549" s="61"/>
      <c r="M1549" s="63"/>
      <c r="N1549" s="61"/>
      <c r="P1549" s="63"/>
      <c r="R1549" s="62"/>
      <c r="S1549" s="60"/>
      <c r="T1549" s="60"/>
      <c r="U1549" s="61"/>
      <c r="V1549" s="61"/>
      <c r="W1549" s="61"/>
      <c r="X1549" s="61"/>
      <c r="Y1549" s="61"/>
      <c r="Z1549" s="61"/>
      <c r="AA1549" s="61"/>
      <c r="AB1549" s="61"/>
      <c r="AC1549" s="61"/>
      <c r="AD1549" s="61"/>
      <c r="AE1549" s="61"/>
      <c r="AF1549" s="61"/>
      <c r="AG1549" s="61"/>
      <c r="AH1549" s="61"/>
      <c r="AI1549" s="61"/>
      <c r="AJ1549" s="61"/>
      <c r="AK1549" s="61"/>
      <c r="AL1549" s="61"/>
      <c r="AM1549" s="61"/>
      <c r="AN1549" s="61"/>
    </row>
    <row r="1550" spans="1:40" x14ac:dyDescent="0.25">
      <c r="A1550" s="34"/>
      <c r="B1550" s="32"/>
      <c r="C1550" s="104"/>
      <c r="D1550" s="103"/>
      <c r="E1550" s="104"/>
      <c r="G1550" s="36"/>
      <c r="L1550" s="61"/>
      <c r="M1550" s="63"/>
      <c r="N1550" s="61"/>
      <c r="P1550" s="63"/>
      <c r="R1550" s="62"/>
      <c r="S1550" s="60"/>
      <c r="T1550" s="60"/>
      <c r="U1550" s="61"/>
      <c r="V1550" s="61"/>
      <c r="W1550" s="61"/>
      <c r="X1550" s="61"/>
      <c r="Y1550" s="61"/>
      <c r="Z1550" s="61"/>
      <c r="AA1550" s="61"/>
      <c r="AB1550" s="61"/>
      <c r="AC1550" s="61"/>
      <c r="AD1550" s="61"/>
      <c r="AE1550" s="61"/>
      <c r="AF1550" s="61"/>
      <c r="AG1550" s="61"/>
      <c r="AH1550" s="61"/>
      <c r="AI1550" s="61"/>
      <c r="AJ1550" s="61"/>
      <c r="AK1550" s="61"/>
      <c r="AL1550" s="61"/>
      <c r="AM1550" s="61"/>
      <c r="AN1550" s="61"/>
    </row>
    <row r="1551" spans="1:40" x14ac:dyDescent="0.25">
      <c r="A1551" s="34"/>
      <c r="B1551" s="32"/>
      <c r="C1551" s="104"/>
      <c r="D1551" s="103"/>
      <c r="E1551" s="104"/>
      <c r="G1551" s="36"/>
      <c r="L1551" s="61"/>
      <c r="M1551" s="63"/>
      <c r="N1551" s="61"/>
      <c r="P1551" s="63"/>
      <c r="R1551" s="62"/>
      <c r="S1551" s="60"/>
      <c r="T1551" s="60"/>
      <c r="U1551" s="61"/>
      <c r="V1551" s="61"/>
      <c r="W1551" s="61"/>
      <c r="X1551" s="61"/>
      <c r="Y1551" s="61"/>
      <c r="Z1551" s="61"/>
      <c r="AA1551" s="61"/>
      <c r="AB1551" s="61"/>
      <c r="AC1551" s="61"/>
      <c r="AD1551" s="61"/>
      <c r="AE1551" s="61"/>
      <c r="AF1551" s="61"/>
      <c r="AG1551" s="61"/>
      <c r="AH1551" s="61"/>
      <c r="AI1551" s="61"/>
      <c r="AJ1551" s="61"/>
      <c r="AK1551" s="61"/>
      <c r="AL1551" s="61"/>
      <c r="AM1551" s="61"/>
      <c r="AN1551" s="61"/>
    </row>
    <row r="1552" spans="1:40" x14ac:dyDescent="0.25">
      <c r="A1552" s="34"/>
      <c r="B1552" s="32"/>
      <c r="C1552" s="104"/>
      <c r="D1552" s="103"/>
      <c r="E1552" s="104"/>
      <c r="G1552" s="36"/>
      <c r="L1552" s="61"/>
      <c r="M1552" s="63"/>
      <c r="N1552" s="61"/>
      <c r="P1552" s="63"/>
      <c r="R1552" s="62"/>
      <c r="S1552" s="60"/>
      <c r="T1552" s="60"/>
      <c r="U1552" s="61"/>
      <c r="V1552" s="61"/>
      <c r="W1552" s="61"/>
      <c r="X1552" s="61"/>
      <c r="Y1552" s="61"/>
      <c r="Z1552" s="61"/>
      <c r="AA1552" s="61"/>
      <c r="AB1552" s="61"/>
      <c r="AC1552" s="61"/>
      <c r="AD1552" s="61"/>
      <c r="AE1552" s="61"/>
      <c r="AF1552" s="61"/>
      <c r="AG1552" s="61"/>
      <c r="AH1552" s="61"/>
      <c r="AI1552" s="61"/>
      <c r="AJ1552" s="61"/>
      <c r="AK1552" s="61"/>
      <c r="AL1552" s="61"/>
      <c r="AM1552" s="61"/>
      <c r="AN1552" s="61"/>
    </row>
    <row r="1553" spans="1:40" x14ac:dyDescent="0.25">
      <c r="A1553" s="34"/>
      <c r="B1553" s="32"/>
      <c r="C1553" s="104"/>
      <c r="D1553" s="103"/>
      <c r="E1553" s="104"/>
      <c r="G1553" s="36"/>
      <c r="L1553" s="61"/>
      <c r="M1553" s="63"/>
      <c r="N1553" s="61"/>
      <c r="P1553" s="63"/>
      <c r="R1553" s="62"/>
      <c r="S1553" s="60"/>
      <c r="T1553" s="60"/>
      <c r="U1553" s="61"/>
      <c r="V1553" s="61"/>
      <c r="W1553" s="61"/>
      <c r="X1553" s="61"/>
      <c r="Y1553" s="61"/>
      <c r="Z1553" s="61"/>
      <c r="AA1553" s="61"/>
      <c r="AB1553" s="61"/>
      <c r="AC1553" s="61"/>
      <c r="AD1553" s="61"/>
      <c r="AE1553" s="61"/>
      <c r="AF1553" s="61"/>
      <c r="AG1553" s="61"/>
      <c r="AH1553" s="61"/>
      <c r="AI1553" s="61"/>
      <c r="AJ1553" s="61"/>
      <c r="AK1553" s="61"/>
      <c r="AL1553" s="61"/>
      <c r="AM1553" s="61"/>
      <c r="AN1553" s="61"/>
    </row>
    <row r="1554" spans="1:40" x14ac:dyDescent="0.25">
      <c r="A1554" s="34"/>
      <c r="B1554" s="32"/>
      <c r="C1554" s="104"/>
      <c r="D1554" s="103"/>
      <c r="E1554" s="104"/>
      <c r="G1554" s="36"/>
      <c r="L1554" s="61"/>
      <c r="M1554" s="63"/>
      <c r="N1554" s="61"/>
      <c r="P1554" s="63"/>
      <c r="R1554" s="62"/>
      <c r="S1554" s="60"/>
      <c r="T1554" s="60"/>
      <c r="U1554" s="61"/>
      <c r="V1554" s="61"/>
      <c r="W1554" s="61"/>
      <c r="X1554" s="61"/>
      <c r="Y1554" s="61"/>
      <c r="Z1554" s="61"/>
      <c r="AA1554" s="61"/>
      <c r="AB1554" s="61"/>
      <c r="AC1554" s="61"/>
      <c r="AD1554" s="61"/>
      <c r="AE1554" s="61"/>
      <c r="AF1554" s="61"/>
      <c r="AG1554" s="61"/>
      <c r="AH1554" s="61"/>
      <c r="AI1554" s="61"/>
      <c r="AJ1554" s="61"/>
      <c r="AK1554" s="61"/>
      <c r="AL1554" s="61"/>
      <c r="AM1554" s="61"/>
      <c r="AN1554" s="61"/>
    </row>
    <row r="1555" spans="1:40" x14ac:dyDescent="0.25">
      <c r="A1555" s="34"/>
      <c r="B1555" s="32"/>
      <c r="C1555" s="104"/>
      <c r="D1555" s="103"/>
      <c r="E1555" s="104"/>
      <c r="G1555" s="36"/>
      <c r="L1555" s="61"/>
      <c r="M1555" s="63"/>
      <c r="N1555" s="61"/>
      <c r="P1555" s="63"/>
      <c r="R1555" s="62"/>
      <c r="S1555" s="60"/>
      <c r="T1555" s="60"/>
      <c r="U1555" s="61"/>
      <c r="V1555" s="61"/>
      <c r="W1555" s="61"/>
      <c r="X1555" s="61"/>
      <c r="Y1555" s="61"/>
      <c r="Z1555" s="61"/>
      <c r="AA1555" s="61"/>
      <c r="AB1555" s="61"/>
      <c r="AC1555" s="61"/>
      <c r="AD1555" s="61"/>
      <c r="AE1555" s="61"/>
      <c r="AF1555" s="61"/>
      <c r="AG1555" s="61"/>
      <c r="AH1555" s="61"/>
      <c r="AI1555" s="61"/>
      <c r="AJ1555" s="61"/>
      <c r="AK1555" s="61"/>
      <c r="AL1555" s="61"/>
      <c r="AM1555" s="61"/>
      <c r="AN1555" s="61"/>
    </row>
    <row r="1556" spans="1:40" x14ac:dyDescent="0.25">
      <c r="A1556" s="34"/>
      <c r="B1556" s="32"/>
      <c r="C1556" s="104"/>
      <c r="D1556" s="103"/>
      <c r="E1556" s="104"/>
      <c r="G1556" s="36"/>
      <c r="L1556" s="61"/>
      <c r="M1556" s="63"/>
      <c r="N1556" s="61"/>
      <c r="P1556" s="63"/>
      <c r="R1556" s="62"/>
      <c r="S1556" s="60"/>
      <c r="T1556" s="60"/>
      <c r="U1556" s="61"/>
      <c r="V1556" s="61"/>
      <c r="W1556" s="61"/>
      <c r="X1556" s="61"/>
      <c r="Y1556" s="61"/>
      <c r="Z1556" s="61"/>
      <c r="AA1556" s="61"/>
      <c r="AB1556" s="61"/>
      <c r="AC1556" s="61"/>
      <c r="AD1556" s="61"/>
      <c r="AE1556" s="61"/>
      <c r="AF1556" s="61"/>
      <c r="AG1556" s="61"/>
      <c r="AH1556" s="61"/>
      <c r="AI1556" s="61"/>
      <c r="AJ1556" s="61"/>
      <c r="AK1556" s="61"/>
      <c r="AL1556" s="61"/>
      <c r="AM1556" s="61"/>
      <c r="AN1556" s="61"/>
    </row>
    <row r="1557" spans="1:40" x14ac:dyDescent="0.25">
      <c r="A1557" s="34"/>
      <c r="B1557" s="32"/>
      <c r="C1557" s="104"/>
      <c r="D1557" s="103"/>
      <c r="E1557" s="104"/>
      <c r="G1557" s="36"/>
      <c r="L1557" s="61"/>
      <c r="M1557" s="63"/>
      <c r="N1557" s="61"/>
      <c r="P1557" s="63"/>
      <c r="R1557" s="62"/>
      <c r="S1557" s="60"/>
      <c r="T1557" s="60"/>
      <c r="U1557" s="61"/>
      <c r="V1557" s="61"/>
      <c r="W1557" s="61"/>
      <c r="X1557" s="61"/>
      <c r="Y1557" s="61"/>
      <c r="Z1557" s="61"/>
      <c r="AA1557" s="61"/>
      <c r="AB1557" s="61"/>
      <c r="AC1557" s="61"/>
      <c r="AD1557" s="61"/>
      <c r="AE1557" s="61"/>
      <c r="AF1557" s="61"/>
      <c r="AG1557" s="61"/>
      <c r="AH1557" s="61"/>
      <c r="AI1557" s="61"/>
      <c r="AJ1557" s="61"/>
      <c r="AK1557" s="61"/>
      <c r="AL1557" s="61"/>
      <c r="AM1557" s="61"/>
      <c r="AN1557" s="61"/>
    </row>
    <row r="1558" spans="1:40" x14ac:dyDescent="0.25">
      <c r="A1558" s="34"/>
      <c r="B1558" s="32"/>
      <c r="C1558" s="104"/>
      <c r="D1558" s="103"/>
      <c r="E1558" s="104"/>
      <c r="G1558" s="36"/>
      <c r="L1558" s="61"/>
      <c r="M1558" s="63"/>
      <c r="N1558" s="61"/>
      <c r="P1558" s="63"/>
      <c r="R1558" s="62"/>
      <c r="S1558" s="60"/>
      <c r="T1558" s="60"/>
      <c r="U1558" s="61"/>
      <c r="V1558" s="61"/>
      <c r="W1558" s="61"/>
      <c r="X1558" s="61"/>
      <c r="Y1558" s="61"/>
      <c r="Z1558" s="61"/>
      <c r="AA1558" s="61"/>
      <c r="AB1558" s="61"/>
      <c r="AC1558" s="61"/>
      <c r="AD1558" s="61"/>
      <c r="AE1558" s="61"/>
      <c r="AF1558" s="61"/>
      <c r="AG1558" s="61"/>
      <c r="AH1558" s="61"/>
      <c r="AI1558" s="61"/>
      <c r="AJ1558" s="61"/>
      <c r="AK1558" s="61"/>
      <c r="AL1558" s="61"/>
      <c r="AM1558" s="61"/>
      <c r="AN1558" s="61"/>
    </row>
    <row r="1559" spans="1:40" x14ac:dyDescent="0.25">
      <c r="A1559" s="34"/>
      <c r="B1559" s="32"/>
      <c r="C1559" s="104"/>
      <c r="D1559" s="103"/>
      <c r="E1559" s="104"/>
      <c r="G1559" s="36"/>
      <c r="L1559" s="61"/>
      <c r="M1559" s="63"/>
      <c r="N1559" s="61"/>
      <c r="P1559" s="63"/>
      <c r="R1559" s="62"/>
      <c r="S1559" s="60"/>
      <c r="T1559" s="60"/>
      <c r="U1559" s="61"/>
      <c r="V1559" s="61"/>
      <c r="W1559" s="61"/>
      <c r="X1559" s="61"/>
      <c r="Y1559" s="61"/>
      <c r="Z1559" s="61"/>
      <c r="AA1559" s="61"/>
      <c r="AB1559" s="61"/>
      <c r="AC1559" s="61"/>
      <c r="AD1559" s="61"/>
      <c r="AE1559" s="61"/>
      <c r="AF1559" s="61"/>
      <c r="AG1559" s="61"/>
      <c r="AH1559" s="61"/>
      <c r="AI1559" s="61"/>
      <c r="AJ1559" s="61"/>
      <c r="AK1559" s="61"/>
      <c r="AL1559" s="61"/>
      <c r="AM1559" s="61"/>
      <c r="AN1559" s="61"/>
    </row>
    <row r="1560" spans="1:40" x14ac:dyDescent="0.25">
      <c r="A1560" s="34"/>
      <c r="B1560" s="32"/>
      <c r="C1560" s="104"/>
      <c r="D1560" s="103"/>
      <c r="E1560" s="104"/>
      <c r="G1560" s="36"/>
      <c r="L1560" s="61"/>
      <c r="M1560" s="63"/>
      <c r="N1560" s="61"/>
      <c r="P1560" s="63"/>
      <c r="R1560" s="62"/>
      <c r="S1560" s="60"/>
      <c r="T1560" s="60"/>
      <c r="U1560" s="61"/>
      <c r="V1560" s="61"/>
      <c r="W1560" s="61"/>
      <c r="X1560" s="61"/>
      <c r="Y1560" s="61"/>
      <c r="Z1560" s="61"/>
      <c r="AA1560" s="61"/>
      <c r="AB1560" s="61"/>
      <c r="AC1560" s="61"/>
      <c r="AD1560" s="61"/>
      <c r="AE1560" s="61"/>
      <c r="AF1560" s="61"/>
      <c r="AG1560" s="61"/>
      <c r="AH1560" s="61"/>
      <c r="AI1560" s="61"/>
      <c r="AJ1560" s="61"/>
      <c r="AK1560" s="61"/>
      <c r="AL1560" s="61"/>
      <c r="AM1560" s="61"/>
      <c r="AN1560" s="61"/>
    </row>
    <row r="1561" spans="1:40" x14ac:dyDescent="0.25">
      <c r="A1561" s="34"/>
      <c r="B1561" s="32"/>
      <c r="C1561" s="104"/>
      <c r="D1561" s="103"/>
      <c r="E1561" s="104"/>
      <c r="G1561" s="36"/>
      <c r="L1561" s="61"/>
      <c r="M1561" s="63"/>
      <c r="N1561" s="61"/>
      <c r="P1561" s="63"/>
      <c r="R1561" s="62"/>
      <c r="S1561" s="60"/>
      <c r="T1561" s="60"/>
      <c r="U1561" s="61"/>
      <c r="V1561" s="61"/>
      <c r="W1561" s="61"/>
      <c r="X1561" s="61"/>
      <c r="Y1561" s="61"/>
      <c r="Z1561" s="61"/>
      <c r="AA1561" s="61"/>
      <c r="AB1561" s="61"/>
      <c r="AC1561" s="61"/>
      <c r="AD1561" s="61"/>
      <c r="AE1561" s="61"/>
      <c r="AF1561" s="61"/>
      <c r="AG1561" s="61"/>
      <c r="AH1561" s="61"/>
      <c r="AI1561" s="61"/>
      <c r="AJ1561" s="61"/>
      <c r="AK1561" s="61"/>
      <c r="AL1561" s="61"/>
      <c r="AM1561" s="61"/>
      <c r="AN1561" s="61"/>
    </row>
    <row r="1562" spans="1:40" x14ac:dyDescent="0.25">
      <c r="A1562" s="34"/>
      <c r="B1562" s="32"/>
      <c r="C1562" s="104"/>
      <c r="D1562" s="103"/>
      <c r="E1562" s="104"/>
      <c r="G1562" s="36"/>
      <c r="L1562" s="61"/>
      <c r="M1562" s="63"/>
      <c r="N1562" s="61"/>
      <c r="P1562" s="63"/>
      <c r="R1562" s="62"/>
      <c r="S1562" s="60"/>
      <c r="T1562" s="60"/>
      <c r="U1562" s="61"/>
      <c r="V1562" s="61"/>
      <c r="W1562" s="61"/>
      <c r="X1562" s="61"/>
      <c r="Y1562" s="61"/>
      <c r="Z1562" s="61"/>
      <c r="AA1562" s="61"/>
      <c r="AB1562" s="61"/>
      <c r="AC1562" s="61"/>
      <c r="AD1562" s="61"/>
      <c r="AE1562" s="61"/>
      <c r="AF1562" s="61"/>
      <c r="AG1562" s="61"/>
      <c r="AH1562" s="61"/>
      <c r="AI1562" s="61"/>
      <c r="AJ1562" s="61"/>
      <c r="AK1562" s="61"/>
      <c r="AL1562" s="61"/>
      <c r="AM1562" s="61"/>
      <c r="AN1562" s="61"/>
    </row>
    <row r="1563" spans="1:40" x14ac:dyDescent="0.25">
      <c r="A1563" s="34"/>
      <c r="B1563" s="32"/>
      <c r="C1563" s="104"/>
      <c r="D1563" s="103"/>
      <c r="E1563" s="104"/>
      <c r="G1563" s="36"/>
      <c r="L1563" s="61"/>
      <c r="M1563" s="63"/>
      <c r="N1563" s="61"/>
      <c r="P1563" s="63"/>
      <c r="R1563" s="62"/>
      <c r="S1563" s="60"/>
      <c r="T1563" s="60"/>
      <c r="U1563" s="61"/>
      <c r="V1563" s="61"/>
      <c r="W1563" s="61"/>
      <c r="X1563" s="61"/>
      <c r="Y1563" s="61"/>
      <c r="Z1563" s="61"/>
      <c r="AA1563" s="61"/>
      <c r="AB1563" s="61"/>
      <c r="AC1563" s="61"/>
      <c r="AD1563" s="61"/>
      <c r="AE1563" s="61"/>
      <c r="AF1563" s="61"/>
      <c r="AG1563" s="61"/>
      <c r="AH1563" s="61"/>
      <c r="AI1563" s="61"/>
      <c r="AJ1563" s="61"/>
      <c r="AK1563" s="61"/>
      <c r="AL1563" s="61"/>
      <c r="AM1563" s="61"/>
      <c r="AN1563" s="61"/>
    </row>
    <row r="1564" spans="1:40" x14ac:dyDescent="0.25">
      <c r="A1564" s="34"/>
      <c r="B1564" s="32"/>
      <c r="C1564" s="104"/>
      <c r="D1564" s="103"/>
      <c r="E1564" s="104"/>
      <c r="G1564" s="36"/>
      <c r="L1564" s="61"/>
      <c r="M1564" s="63"/>
      <c r="N1564" s="61"/>
      <c r="P1564" s="63"/>
      <c r="R1564" s="62"/>
      <c r="S1564" s="60"/>
      <c r="T1564" s="60"/>
      <c r="U1564" s="61"/>
      <c r="V1564" s="61"/>
      <c r="W1564" s="61"/>
      <c r="X1564" s="61"/>
      <c r="Y1564" s="61"/>
      <c r="Z1564" s="61"/>
      <c r="AA1564" s="61"/>
      <c r="AB1564" s="61"/>
      <c r="AC1564" s="61"/>
      <c r="AD1564" s="61"/>
      <c r="AE1564" s="61"/>
      <c r="AF1564" s="61"/>
      <c r="AG1564" s="61"/>
      <c r="AH1564" s="61"/>
      <c r="AI1564" s="61"/>
      <c r="AJ1564" s="61"/>
      <c r="AK1564" s="61"/>
      <c r="AL1564" s="61"/>
      <c r="AM1564" s="61"/>
      <c r="AN1564" s="61"/>
    </row>
    <row r="1565" spans="1:40" x14ac:dyDescent="0.25">
      <c r="A1565" s="34"/>
      <c r="B1565" s="32"/>
      <c r="C1565" s="104"/>
      <c r="D1565" s="103"/>
      <c r="E1565" s="104"/>
      <c r="G1565" s="36"/>
      <c r="L1565" s="61"/>
      <c r="M1565" s="63"/>
      <c r="N1565" s="61"/>
      <c r="P1565" s="63"/>
      <c r="R1565" s="62"/>
      <c r="S1565" s="60"/>
      <c r="T1565" s="60"/>
      <c r="U1565" s="61"/>
      <c r="V1565" s="61"/>
      <c r="W1565" s="61"/>
      <c r="X1565" s="61"/>
      <c r="Y1565" s="61"/>
      <c r="Z1565" s="61"/>
      <c r="AA1565" s="61"/>
      <c r="AB1565" s="61"/>
      <c r="AC1565" s="61"/>
      <c r="AD1565" s="61"/>
      <c r="AE1565" s="61"/>
      <c r="AF1565" s="61"/>
      <c r="AG1565" s="61"/>
      <c r="AH1565" s="61"/>
      <c r="AI1565" s="61"/>
      <c r="AJ1565" s="61"/>
      <c r="AK1565" s="61"/>
      <c r="AL1565" s="61"/>
      <c r="AM1565" s="61"/>
      <c r="AN1565" s="61"/>
    </row>
    <row r="1566" spans="1:40" x14ac:dyDescent="0.25">
      <c r="A1566" s="34"/>
      <c r="B1566" s="32"/>
      <c r="C1566" s="104"/>
      <c r="D1566" s="103"/>
      <c r="E1566" s="104"/>
      <c r="G1566" s="36"/>
      <c r="L1566" s="61"/>
      <c r="M1566" s="63"/>
      <c r="N1566" s="61"/>
      <c r="P1566" s="63"/>
      <c r="R1566" s="62"/>
      <c r="S1566" s="60"/>
      <c r="T1566" s="60"/>
      <c r="U1566" s="61"/>
      <c r="V1566" s="61"/>
      <c r="W1566" s="61"/>
      <c r="X1566" s="61"/>
      <c r="Y1566" s="61"/>
      <c r="Z1566" s="61"/>
      <c r="AA1566" s="61"/>
      <c r="AB1566" s="61"/>
      <c r="AC1566" s="61"/>
      <c r="AD1566" s="61"/>
      <c r="AE1566" s="61"/>
      <c r="AF1566" s="61"/>
      <c r="AG1566" s="61"/>
      <c r="AH1566" s="61"/>
      <c r="AI1566" s="61"/>
      <c r="AJ1566" s="61"/>
      <c r="AK1566" s="61"/>
      <c r="AL1566" s="61"/>
      <c r="AM1566" s="61"/>
      <c r="AN1566" s="61"/>
    </row>
    <row r="1567" spans="1:40" x14ac:dyDescent="0.25">
      <c r="A1567" s="34"/>
      <c r="B1567" s="32"/>
      <c r="C1567" s="104"/>
      <c r="D1567" s="103"/>
      <c r="E1567" s="104"/>
      <c r="G1567" s="36"/>
      <c r="L1567" s="61"/>
      <c r="M1567" s="63"/>
      <c r="N1567" s="61"/>
      <c r="P1567" s="63"/>
      <c r="R1567" s="62"/>
      <c r="S1567" s="60"/>
      <c r="T1567" s="60"/>
      <c r="U1567" s="61"/>
      <c r="V1567" s="61"/>
      <c r="W1567" s="61"/>
      <c r="X1567" s="61"/>
      <c r="Y1567" s="61"/>
      <c r="Z1567" s="61"/>
      <c r="AA1567" s="61"/>
      <c r="AB1567" s="61"/>
      <c r="AC1567" s="61"/>
      <c r="AD1567" s="61"/>
      <c r="AE1567" s="61"/>
      <c r="AF1567" s="61"/>
      <c r="AG1567" s="61"/>
      <c r="AH1567" s="61"/>
      <c r="AI1567" s="61"/>
      <c r="AJ1567" s="61"/>
      <c r="AK1567" s="61"/>
      <c r="AL1567" s="61"/>
      <c r="AM1567" s="61"/>
      <c r="AN1567" s="61"/>
    </row>
    <row r="1568" spans="1:40" x14ac:dyDescent="0.25">
      <c r="A1568" s="34"/>
      <c r="B1568" s="32"/>
      <c r="C1568" s="104"/>
      <c r="D1568" s="103"/>
      <c r="E1568" s="104"/>
      <c r="G1568" s="36"/>
      <c r="L1568" s="61"/>
      <c r="M1568" s="63"/>
      <c r="N1568" s="61"/>
      <c r="P1568" s="63"/>
      <c r="R1568" s="62"/>
      <c r="S1568" s="60"/>
      <c r="T1568" s="60"/>
      <c r="U1568" s="61"/>
      <c r="V1568" s="61"/>
      <c r="W1568" s="61"/>
      <c r="X1568" s="61"/>
      <c r="Y1568" s="61"/>
      <c r="Z1568" s="61"/>
      <c r="AA1568" s="61"/>
      <c r="AB1568" s="61"/>
      <c r="AC1568" s="61"/>
      <c r="AD1568" s="61"/>
      <c r="AE1568" s="61"/>
      <c r="AF1568" s="61"/>
      <c r="AG1568" s="61"/>
      <c r="AH1568" s="61"/>
      <c r="AI1568" s="61"/>
      <c r="AJ1568" s="61"/>
      <c r="AK1568" s="61"/>
      <c r="AL1568" s="61"/>
      <c r="AM1568" s="61"/>
      <c r="AN1568" s="61"/>
    </row>
    <row r="1569" spans="1:40" x14ac:dyDescent="0.25">
      <c r="A1569" s="34"/>
      <c r="B1569" s="32"/>
      <c r="C1569" s="104"/>
      <c r="D1569" s="103"/>
      <c r="E1569" s="104"/>
      <c r="G1569" s="36"/>
      <c r="L1569" s="61"/>
      <c r="M1569" s="63"/>
      <c r="N1569" s="61"/>
      <c r="P1569" s="63"/>
      <c r="R1569" s="62"/>
      <c r="S1569" s="60"/>
      <c r="T1569" s="60"/>
      <c r="U1569" s="61"/>
      <c r="V1569" s="61"/>
      <c r="W1569" s="61"/>
      <c r="X1569" s="61"/>
      <c r="Y1569" s="61"/>
      <c r="Z1569" s="61"/>
      <c r="AA1569" s="61"/>
      <c r="AB1569" s="61"/>
      <c r="AC1569" s="61"/>
      <c r="AD1569" s="61"/>
      <c r="AE1569" s="61"/>
      <c r="AF1569" s="61"/>
      <c r="AG1569" s="61"/>
      <c r="AH1569" s="61"/>
      <c r="AI1569" s="61"/>
      <c r="AJ1569" s="61"/>
      <c r="AK1569" s="61"/>
      <c r="AL1569" s="61"/>
      <c r="AM1569" s="61"/>
      <c r="AN1569" s="61"/>
    </row>
    <row r="1570" spans="1:40" x14ac:dyDescent="0.25">
      <c r="A1570" s="34"/>
      <c r="B1570" s="32"/>
      <c r="C1570" s="104"/>
      <c r="D1570" s="103"/>
      <c r="E1570" s="104"/>
      <c r="G1570" s="36"/>
      <c r="L1570" s="61"/>
      <c r="M1570" s="63"/>
      <c r="N1570" s="61"/>
      <c r="P1570" s="63"/>
      <c r="R1570" s="62"/>
      <c r="S1570" s="60"/>
      <c r="T1570" s="60"/>
      <c r="U1570" s="61"/>
      <c r="V1570" s="61"/>
      <c r="W1570" s="61"/>
      <c r="X1570" s="61"/>
      <c r="Y1570" s="61"/>
      <c r="Z1570" s="61"/>
      <c r="AA1570" s="61"/>
      <c r="AB1570" s="61"/>
      <c r="AC1570" s="61"/>
      <c r="AD1570" s="61"/>
      <c r="AE1570" s="61"/>
      <c r="AF1570" s="61"/>
      <c r="AG1570" s="61"/>
      <c r="AH1570" s="61"/>
      <c r="AI1570" s="61"/>
      <c r="AJ1570" s="61"/>
      <c r="AK1570" s="61"/>
      <c r="AL1570" s="61"/>
      <c r="AM1570" s="61"/>
      <c r="AN1570" s="61"/>
    </row>
    <row r="1571" spans="1:40" x14ac:dyDescent="0.25">
      <c r="A1571" s="34"/>
      <c r="B1571" s="32"/>
      <c r="C1571" s="104"/>
      <c r="D1571" s="103"/>
      <c r="E1571" s="104"/>
      <c r="G1571" s="36"/>
      <c r="L1571" s="61"/>
      <c r="M1571" s="63"/>
      <c r="N1571" s="61"/>
      <c r="P1571" s="63"/>
      <c r="R1571" s="62"/>
      <c r="S1571" s="60"/>
      <c r="T1571" s="60"/>
      <c r="U1571" s="61"/>
      <c r="V1571" s="61"/>
      <c r="W1571" s="61"/>
      <c r="X1571" s="61"/>
      <c r="Y1571" s="61"/>
      <c r="Z1571" s="61"/>
      <c r="AA1571" s="61"/>
      <c r="AB1571" s="61"/>
      <c r="AC1571" s="61"/>
      <c r="AD1571" s="61"/>
      <c r="AE1571" s="61"/>
      <c r="AF1571" s="61"/>
      <c r="AG1571" s="61"/>
      <c r="AH1571" s="61"/>
      <c r="AI1571" s="61"/>
      <c r="AJ1571" s="61"/>
      <c r="AK1571" s="61"/>
      <c r="AL1571" s="61"/>
      <c r="AM1571" s="61"/>
      <c r="AN1571" s="61"/>
    </row>
    <row r="1572" spans="1:40" x14ac:dyDescent="0.25">
      <c r="A1572" s="34"/>
      <c r="B1572" s="32"/>
      <c r="C1572" s="104"/>
      <c r="D1572" s="103"/>
      <c r="E1572" s="104"/>
      <c r="G1572" s="36"/>
      <c r="L1572" s="61"/>
      <c r="M1572" s="63"/>
      <c r="N1572" s="61"/>
      <c r="P1572" s="63"/>
      <c r="R1572" s="62"/>
      <c r="S1572" s="60"/>
      <c r="T1572" s="60"/>
      <c r="U1572" s="61"/>
      <c r="V1572" s="61"/>
      <c r="W1572" s="61"/>
      <c r="X1572" s="61"/>
      <c r="Y1572" s="61"/>
      <c r="Z1572" s="61"/>
      <c r="AA1572" s="61"/>
      <c r="AB1572" s="61"/>
      <c r="AC1572" s="61"/>
      <c r="AD1572" s="61"/>
      <c r="AE1572" s="61"/>
      <c r="AF1572" s="61"/>
      <c r="AG1572" s="61"/>
      <c r="AH1572" s="61"/>
      <c r="AI1572" s="61"/>
      <c r="AJ1572" s="61"/>
      <c r="AK1572" s="61"/>
      <c r="AL1572" s="61"/>
      <c r="AM1572" s="61"/>
      <c r="AN1572" s="61"/>
    </row>
    <row r="1573" spans="1:40" x14ac:dyDescent="0.25">
      <c r="A1573" s="34"/>
      <c r="B1573" s="32"/>
      <c r="C1573" s="104"/>
      <c r="D1573" s="103"/>
      <c r="E1573" s="104"/>
      <c r="G1573" s="36"/>
      <c r="L1573" s="61"/>
      <c r="M1573" s="63"/>
      <c r="N1573" s="61"/>
      <c r="P1573" s="63"/>
      <c r="R1573" s="62"/>
      <c r="S1573" s="60"/>
      <c r="T1573" s="60"/>
      <c r="U1573" s="61"/>
      <c r="V1573" s="61"/>
      <c r="W1573" s="61"/>
      <c r="X1573" s="61"/>
      <c r="Y1573" s="61"/>
      <c r="Z1573" s="61"/>
      <c r="AA1573" s="61"/>
      <c r="AB1573" s="61"/>
      <c r="AC1573" s="61"/>
      <c r="AD1573" s="61"/>
      <c r="AE1573" s="61"/>
      <c r="AF1573" s="61"/>
      <c r="AG1573" s="61"/>
      <c r="AH1573" s="61"/>
      <c r="AI1573" s="61"/>
      <c r="AJ1573" s="61"/>
      <c r="AK1573" s="61"/>
      <c r="AL1573" s="61"/>
      <c r="AM1573" s="61"/>
      <c r="AN1573" s="61"/>
    </row>
    <row r="1574" spans="1:40" x14ac:dyDescent="0.25">
      <c r="A1574" s="34"/>
      <c r="B1574" s="32"/>
      <c r="C1574" s="104"/>
      <c r="D1574" s="103"/>
      <c r="E1574" s="104"/>
      <c r="G1574" s="36"/>
      <c r="L1574" s="61"/>
      <c r="M1574" s="63"/>
      <c r="N1574" s="61"/>
      <c r="P1574" s="63"/>
      <c r="R1574" s="62"/>
      <c r="S1574" s="60"/>
      <c r="T1574" s="60"/>
      <c r="U1574" s="61"/>
      <c r="V1574" s="61"/>
      <c r="W1574" s="61"/>
      <c r="X1574" s="61"/>
      <c r="Y1574" s="61"/>
      <c r="Z1574" s="61"/>
      <c r="AA1574" s="61"/>
      <c r="AB1574" s="61"/>
      <c r="AC1574" s="61"/>
      <c r="AD1574" s="61"/>
      <c r="AE1574" s="61"/>
      <c r="AF1574" s="61"/>
      <c r="AG1574" s="61"/>
      <c r="AH1574" s="61"/>
      <c r="AI1574" s="61"/>
      <c r="AJ1574" s="61"/>
      <c r="AK1574" s="61"/>
      <c r="AL1574" s="61"/>
      <c r="AM1574" s="61"/>
      <c r="AN1574" s="61"/>
    </row>
    <row r="1575" spans="1:40" x14ac:dyDescent="0.25">
      <c r="A1575" s="34"/>
      <c r="B1575" s="32"/>
      <c r="C1575" s="104"/>
      <c r="D1575" s="103"/>
      <c r="E1575" s="104"/>
      <c r="G1575" s="36"/>
      <c r="L1575" s="61"/>
      <c r="M1575" s="63"/>
      <c r="N1575" s="61"/>
      <c r="P1575" s="63"/>
      <c r="R1575" s="62"/>
      <c r="S1575" s="60"/>
      <c r="T1575" s="60"/>
      <c r="U1575" s="61"/>
      <c r="V1575" s="61"/>
      <c r="W1575" s="61"/>
      <c r="X1575" s="61"/>
      <c r="Y1575" s="61"/>
      <c r="Z1575" s="61"/>
      <c r="AA1575" s="61"/>
      <c r="AB1575" s="61"/>
      <c r="AC1575" s="61"/>
      <c r="AD1575" s="61"/>
      <c r="AE1575" s="61"/>
      <c r="AF1575" s="61"/>
      <c r="AG1575" s="61"/>
      <c r="AH1575" s="61"/>
      <c r="AI1575" s="61"/>
      <c r="AJ1575" s="61"/>
      <c r="AK1575" s="61"/>
      <c r="AL1575" s="61"/>
      <c r="AM1575" s="61"/>
      <c r="AN1575" s="61"/>
    </row>
    <row r="1576" spans="1:40" x14ac:dyDescent="0.25">
      <c r="A1576" s="34"/>
      <c r="B1576" s="32"/>
      <c r="C1576" s="104"/>
      <c r="D1576" s="103"/>
      <c r="E1576" s="104"/>
      <c r="G1576" s="36"/>
      <c r="L1576" s="61"/>
      <c r="M1576" s="63"/>
      <c r="N1576" s="61"/>
      <c r="P1576" s="63"/>
      <c r="R1576" s="62"/>
      <c r="S1576" s="60"/>
      <c r="T1576" s="60"/>
      <c r="U1576" s="61"/>
      <c r="V1576" s="61"/>
      <c r="W1576" s="61"/>
      <c r="X1576" s="61"/>
      <c r="Y1576" s="61"/>
      <c r="Z1576" s="61"/>
      <c r="AA1576" s="61"/>
      <c r="AB1576" s="61"/>
      <c r="AC1576" s="61"/>
      <c r="AD1576" s="61"/>
      <c r="AE1576" s="61"/>
      <c r="AF1576" s="61"/>
      <c r="AG1576" s="61"/>
      <c r="AH1576" s="61"/>
      <c r="AI1576" s="61"/>
      <c r="AJ1576" s="61"/>
      <c r="AK1576" s="61"/>
      <c r="AL1576" s="61"/>
      <c r="AM1576" s="61"/>
      <c r="AN1576" s="61"/>
    </row>
    <row r="1577" spans="1:40" x14ac:dyDescent="0.25">
      <c r="A1577" s="34"/>
      <c r="B1577" s="32"/>
      <c r="C1577" s="104"/>
      <c r="D1577" s="103"/>
      <c r="E1577" s="104"/>
      <c r="G1577" s="36"/>
      <c r="L1577" s="61"/>
      <c r="M1577" s="63"/>
      <c r="N1577" s="61"/>
      <c r="P1577" s="63"/>
      <c r="R1577" s="62"/>
      <c r="S1577" s="60"/>
      <c r="T1577" s="60"/>
      <c r="U1577" s="61"/>
      <c r="V1577" s="61"/>
      <c r="W1577" s="61"/>
      <c r="X1577" s="61"/>
      <c r="Y1577" s="61"/>
      <c r="Z1577" s="61"/>
      <c r="AA1577" s="61"/>
      <c r="AB1577" s="61"/>
      <c r="AC1577" s="61"/>
      <c r="AD1577" s="61"/>
      <c r="AE1577" s="61"/>
      <c r="AF1577" s="61"/>
      <c r="AG1577" s="61"/>
      <c r="AH1577" s="61"/>
      <c r="AI1577" s="61"/>
      <c r="AJ1577" s="61"/>
      <c r="AK1577" s="61"/>
      <c r="AL1577" s="61"/>
      <c r="AM1577" s="61"/>
      <c r="AN1577" s="61"/>
    </row>
    <row r="1578" spans="1:40" x14ac:dyDescent="0.25">
      <c r="A1578" s="34"/>
      <c r="B1578" s="32"/>
      <c r="C1578" s="104"/>
      <c r="D1578" s="103"/>
      <c r="E1578" s="104"/>
      <c r="G1578" s="36"/>
      <c r="L1578" s="61"/>
      <c r="M1578" s="63"/>
      <c r="N1578" s="61"/>
      <c r="P1578" s="63"/>
      <c r="R1578" s="62"/>
      <c r="S1578" s="60"/>
      <c r="T1578" s="60"/>
      <c r="U1578" s="61"/>
      <c r="V1578" s="61"/>
      <c r="W1578" s="61"/>
      <c r="X1578" s="61"/>
      <c r="Y1578" s="61"/>
      <c r="Z1578" s="61"/>
      <c r="AA1578" s="61"/>
      <c r="AB1578" s="61"/>
      <c r="AC1578" s="61"/>
      <c r="AD1578" s="61"/>
      <c r="AE1578" s="61"/>
      <c r="AF1578" s="61"/>
      <c r="AG1578" s="61"/>
      <c r="AH1578" s="61"/>
      <c r="AI1578" s="61"/>
      <c r="AJ1578" s="61"/>
      <c r="AK1578" s="61"/>
      <c r="AL1578" s="61"/>
      <c r="AM1578" s="61"/>
      <c r="AN1578" s="61"/>
    </row>
    <row r="1579" spans="1:40" x14ac:dyDescent="0.25">
      <c r="A1579" s="34"/>
      <c r="B1579" s="32"/>
      <c r="C1579" s="104"/>
      <c r="D1579" s="103"/>
      <c r="E1579" s="104"/>
      <c r="G1579" s="36"/>
      <c r="L1579" s="61"/>
      <c r="M1579" s="63"/>
      <c r="N1579" s="61"/>
      <c r="P1579" s="63"/>
      <c r="R1579" s="62"/>
      <c r="S1579" s="60"/>
      <c r="T1579" s="60"/>
      <c r="U1579" s="61"/>
      <c r="V1579" s="61"/>
      <c r="W1579" s="61"/>
      <c r="X1579" s="61"/>
      <c r="Y1579" s="61"/>
      <c r="Z1579" s="61"/>
      <c r="AA1579" s="61"/>
      <c r="AB1579" s="61"/>
      <c r="AC1579" s="61"/>
      <c r="AD1579" s="61"/>
      <c r="AE1579" s="61"/>
      <c r="AF1579" s="61"/>
      <c r="AG1579" s="61"/>
      <c r="AH1579" s="61"/>
      <c r="AI1579" s="61"/>
      <c r="AJ1579" s="61"/>
      <c r="AK1579" s="61"/>
      <c r="AL1579" s="61"/>
      <c r="AM1579" s="61"/>
      <c r="AN1579" s="61"/>
    </row>
    <row r="1580" spans="1:40" x14ac:dyDescent="0.25">
      <c r="A1580" s="34"/>
      <c r="B1580" s="32"/>
      <c r="C1580" s="104"/>
      <c r="D1580" s="103"/>
      <c r="E1580" s="104"/>
      <c r="G1580" s="36"/>
      <c r="L1580" s="61"/>
      <c r="M1580" s="63"/>
      <c r="N1580" s="61"/>
      <c r="P1580" s="63"/>
      <c r="R1580" s="62"/>
      <c r="S1580" s="60"/>
      <c r="T1580" s="60"/>
      <c r="U1580" s="61"/>
      <c r="V1580" s="61"/>
      <c r="W1580" s="61"/>
      <c r="X1580" s="61"/>
      <c r="Y1580" s="61"/>
      <c r="Z1580" s="61"/>
      <c r="AA1580" s="61"/>
      <c r="AB1580" s="61"/>
      <c r="AC1580" s="61"/>
      <c r="AD1580" s="61"/>
      <c r="AE1580" s="61"/>
      <c r="AF1580" s="61"/>
      <c r="AG1580" s="61"/>
      <c r="AH1580" s="61"/>
      <c r="AI1580" s="61"/>
      <c r="AJ1580" s="61"/>
      <c r="AK1580" s="61"/>
      <c r="AL1580" s="61"/>
      <c r="AM1580" s="61"/>
      <c r="AN1580" s="61"/>
    </row>
    <row r="1581" spans="1:40" x14ac:dyDescent="0.25">
      <c r="A1581" s="34"/>
      <c r="B1581" s="32"/>
      <c r="C1581" s="104"/>
      <c r="D1581" s="103"/>
      <c r="E1581" s="104"/>
      <c r="G1581" s="36"/>
      <c r="L1581" s="61"/>
      <c r="M1581" s="63"/>
      <c r="N1581" s="61"/>
      <c r="P1581" s="63"/>
      <c r="R1581" s="62"/>
      <c r="S1581" s="60"/>
      <c r="T1581" s="60"/>
      <c r="U1581" s="61"/>
      <c r="V1581" s="61"/>
      <c r="W1581" s="61"/>
      <c r="X1581" s="61"/>
      <c r="Y1581" s="61"/>
      <c r="Z1581" s="61"/>
      <c r="AA1581" s="61"/>
      <c r="AB1581" s="61"/>
      <c r="AC1581" s="61"/>
      <c r="AD1581" s="61"/>
      <c r="AE1581" s="61"/>
      <c r="AF1581" s="61"/>
      <c r="AG1581" s="61"/>
      <c r="AH1581" s="61"/>
      <c r="AI1581" s="61"/>
      <c r="AJ1581" s="61"/>
      <c r="AK1581" s="61"/>
      <c r="AL1581" s="61"/>
      <c r="AM1581" s="61"/>
      <c r="AN1581" s="61"/>
    </row>
    <row r="1582" spans="1:40" x14ac:dyDescent="0.25">
      <c r="A1582" s="34"/>
      <c r="B1582" s="32"/>
      <c r="C1582" s="104"/>
      <c r="D1582" s="103"/>
      <c r="E1582" s="104"/>
      <c r="G1582" s="36"/>
      <c r="L1582" s="61"/>
      <c r="M1582" s="63"/>
      <c r="N1582" s="61"/>
      <c r="P1582" s="63"/>
      <c r="R1582" s="62"/>
      <c r="S1582" s="60"/>
      <c r="T1582" s="60"/>
      <c r="U1582" s="61"/>
      <c r="V1582" s="61"/>
      <c r="W1582" s="61"/>
      <c r="X1582" s="61"/>
      <c r="Y1582" s="61"/>
      <c r="Z1582" s="61"/>
      <c r="AA1582" s="61"/>
      <c r="AB1582" s="61"/>
      <c r="AC1582" s="61"/>
      <c r="AD1582" s="61"/>
      <c r="AE1582" s="61"/>
      <c r="AF1582" s="61"/>
      <c r="AG1582" s="61"/>
      <c r="AH1582" s="61"/>
      <c r="AI1582" s="61"/>
      <c r="AJ1582" s="61"/>
      <c r="AK1582" s="61"/>
      <c r="AL1582" s="61"/>
      <c r="AM1582" s="61"/>
      <c r="AN1582" s="61"/>
    </row>
    <row r="1583" spans="1:40" x14ac:dyDescent="0.25">
      <c r="A1583" s="34"/>
      <c r="B1583" s="32"/>
      <c r="C1583" s="104"/>
      <c r="D1583" s="103"/>
      <c r="E1583" s="104"/>
      <c r="G1583" s="36"/>
      <c r="L1583" s="61"/>
      <c r="M1583" s="63"/>
      <c r="N1583" s="61"/>
      <c r="P1583" s="63"/>
      <c r="R1583" s="62"/>
      <c r="S1583" s="60"/>
      <c r="T1583" s="60"/>
      <c r="U1583" s="61"/>
      <c r="V1583" s="61"/>
      <c r="W1583" s="61"/>
      <c r="X1583" s="61"/>
      <c r="Y1583" s="61"/>
      <c r="Z1583" s="61"/>
      <c r="AA1583" s="61"/>
      <c r="AB1583" s="61"/>
      <c r="AC1583" s="61"/>
      <c r="AD1583" s="61"/>
      <c r="AE1583" s="61"/>
      <c r="AF1583" s="61"/>
      <c r="AG1583" s="61"/>
      <c r="AH1583" s="61"/>
      <c r="AI1583" s="61"/>
      <c r="AJ1583" s="61"/>
      <c r="AK1583" s="61"/>
      <c r="AL1583" s="61"/>
      <c r="AM1583" s="61"/>
      <c r="AN1583" s="61"/>
    </row>
    <row r="1584" spans="1:40" x14ac:dyDescent="0.25">
      <c r="A1584" s="34"/>
      <c r="B1584" s="32"/>
      <c r="C1584" s="104"/>
      <c r="D1584" s="103"/>
      <c r="E1584" s="104"/>
      <c r="G1584" s="36"/>
      <c r="L1584" s="61"/>
      <c r="M1584" s="63"/>
      <c r="N1584" s="61"/>
      <c r="P1584" s="63"/>
      <c r="R1584" s="62"/>
      <c r="S1584" s="60"/>
      <c r="T1584" s="60"/>
      <c r="U1584" s="61"/>
      <c r="V1584" s="61"/>
      <c r="W1584" s="61"/>
      <c r="X1584" s="61"/>
      <c r="Y1584" s="61"/>
      <c r="Z1584" s="61"/>
      <c r="AA1584" s="61"/>
      <c r="AB1584" s="61"/>
      <c r="AC1584" s="61"/>
      <c r="AD1584" s="61"/>
      <c r="AE1584" s="61"/>
      <c r="AF1584" s="61"/>
      <c r="AG1584" s="61"/>
      <c r="AH1584" s="61"/>
      <c r="AI1584" s="61"/>
      <c r="AJ1584" s="61"/>
      <c r="AK1584" s="61"/>
      <c r="AL1584" s="61"/>
      <c r="AM1584" s="61"/>
      <c r="AN1584" s="61"/>
    </row>
    <row r="1585" spans="1:40" x14ac:dyDescent="0.25">
      <c r="A1585" s="34"/>
      <c r="B1585" s="32"/>
      <c r="C1585" s="104"/>
      <c r="D1585" s="103"/>
      <c r="E1585" s="104"/>
      <c r="G1585" s="36"/>
      <c r="L1585" s="61"/>
      <c r="M1585" s="63"/>
      <c r="N1585" s="61"/>
      <c r="P1585" s="63"/>
      <c r="R1585" s="62"/>
      <c r="S1585" s="60"/>
      <c r="T1585" s="60"/>
      <c r="U1585" s="61"/>
      <c r="V1585" s="61"/>
      <c r="W1585" s="61"/>
      <c r="X1585" s="61"/>
      <c r="Y1585" s="61"/>
      <c r="Z1585" s="61"/>
      <c r="AA1585" s="61"/>
      <c r="AB1585" s="61"/>
      <c r="AC1585" s="61"/>
      <c r="AD1585" s="61"/>
      <c r="AE1585" s="61"/>
      <c r="AF1585" s="61"/>
      <c r="AG1585" s="61"/>
      <c r="AH1585" s="61"/>
      <c r="AI1585" s="61"/>
      <c r="AJ1585" s="61"/>
      <c r="AK1585" s="61"/>
      <c r="AL1585" s="61"/>
      <c r="AM1585" s="61"/>
      <c r="AN1585" s="61"/>
    </row>
    <row r="1586" spans="1:40" x14ac:dyDescent="0.25">
      <c r="A1586" s="34"/>
      <c r="B1586" s="32"/>
      <c r="C1586" s="104"/>
      <c r="D1586" s="103"/>
      <c r="E1586" s="104"/>
      <c r="G1586" s="36"/>
      <c r="L1586" s="61"/>
      <c r="M1586" s="63"/>
      <c r="N1586" s="61"/>
      <c r="P1586" s="63"/>
      <c r="R1586" s="62"/>
      <c r="S1586" s="60"/>
      <c r="T1586" s="60"/>
      <c r="U1586" s="61"/>
      <c r="V1586" s="61"/>
      <c r="W1586" s="61"/>
      <c r="X1586" s="61"/>
      <c r="Y1586" s="61"/>
      <c r="Z1586" s="61"/>
      <c r="AA1586" s="61"/>
      <c r="AB1586" s="61"/>
      <c r="AC1586" s="61"/>
      <c r="AD1586" s="61"/>
      <c r="AE1586" s="61"/>
      <c r="AF1586" s="61"/>
      <c r="AG1586" s="61"/>
      <c r="AH1586" s="61"/>
      <c r="AI1586" s="61"/>
      <c r="AJ1586" s="61"/>
      <c r="AK1586" s="61"/>
      <c r="AL1586" s="61"/>
      <c r="AM1586" s="61"/>
      <c r="AN1586" s="61"/>
    </row>
    <row r="1587" spans="1:40" x14ac:dyDescent="0.25">
      <c r="A1587" s="34"/>
      <c r="B1587" s="32"/>
      <c r="C1587" s="104"/>
      <c r="D1587" s="103"/>
      <c r="E1587" s="104"/>
      <c r="G1587" s="36"/>
      <c r="L1587" s="61"/>
      <c r="M1587" s="63"/>
      <c r="N1587" s="61"/>
      <c r="P1587" s="63"/>
      <c r="R1587" s="62"/>
      <c r="S1587" s="60"/>
      <c r="T1587" s="60"/>
      <c r="U1587" s="61"/>
      <c r="V1587" s="61"/>
      <c r="W1587" s="61"/>
      <c r="X1587" s="61"/>
      <c r="Y1587" s="61"/>
      <c r="Z1587" s="61"/>
      <c r="AA1587" s="61"/>
      <c r="AB1587" s="61"/>
      <c r="AC1587" s="61"/>
      <c r="AD1587" s="61"/>
      <c r="AE1587" s="61"/>
      <c r="AF1587" s="61"/>
      <c r="AG1587" s="61"/>
      <c r="AH1587" s="61"/>
      <c r="AI1587" s="61"/>
      <c r="AJ1587" s="61"/>
      <c r="AK1587" s="61"/>
      <c r="AL1587" s="61"/>
      <c r="AM1587" s="61"/>
      <c r="AN1587" s="61"/>
    </row>
    <row r="1588" spans="1:40" x14ac:dyDescent="0.25">
      <c r="A1588" s="34"/>
      <c r="B1588" s="32"/>
      <c r="C1588" s="104"/>
      <c r="D1588" s="103"/>
      <c r="E1588" s="104"/>
      <c r="G1588" s="36"/>
      <c r="L1588" s="61"/>
      <c r="M1588" s="63"/>
      <c r="N1588" s="61"/>
      <c r="P1588" s="63"/>
      <c r="R1588" s="62"/>
      <c r="S1588" s="60"/>
      <c r="T1588" s="60"/>
      <c r="U1588" s="61"/>
      <c r="V1588" s="61"/>
      <c r="W1588" s="61"/>
      <c r="X1588" s="61"/>
      <c r="Y1588" s="61"/>
      <c r="Z1588" s="61"/>
      <c r="AA1588" s="61"/>
      <c r="AB1588" s="61"/>
      <c r="AC1588" s="61"/>
      <c r="AD1588" s="61"/>
      <c r="AE1588" s="61"/>
      <c r="AF1588" s="61"/>
      <c r="AG1588" s="61"/>
      <c r="AH1588" s="61"/>
      <c r="AI1588" s="61"/>
      <c r="AJ1588" s="61"/>
      <c r="AK1588" s="61"/>
      <c r="AL1588" s="61"/>
      <c r="AM1588" s="61"/>
      <c r="AN1588" s="61"/>
    </row>
    <row r="1589" spans="1:40" x14ac:dyDescent="0.25">
      <c r="A1589" s="34"/>
      <c r="B1589" s="32"/>
      <c r="C1589" s="104"/>
      <c r="D1589" s="103"/>
      <c r="E1589" s="104"/>
      <c r="G1589" s="36"/>
      <c r="L1589" s="61"/>
      <c r="M1589" s="63"/>
      <c r="N1589" s="61"/>
      <c r="P1589" s="63"/>
      <c r="R1589" s="62"/>
      <c r="S1589" s="60"/>
      <c r="T1589" s="60"/>
      <c r="U1589" s="61"/>
      <c r="V1589" s="61"/>
      <c r="W1589" s="61"/>
      <c r="X1589" s="61"/>
      <c r="Y1589" s="61"/>
      <c r="Z1589" s="61"/>
      <c r="AA1589" s="61"/>
      <c r="AB1589" s="61"/>
      <c r="AC1589" s="61"/>
      <c r="AD1589" s="61"/>
      <c r="AE1589" s="61"/>
      <c r="AF1589" s="61"/>
      <c r="AG1589" s="61"/>
      <c r="AH1589" s="61"/>
      <c r="AI1589" s="61"/>
      <c r="AJ1589" s="61"/>
      <c r="AK1589" s="61"/>
      <c r="AL1589" s="61"/>
      <c r="AM1589" s="61"/>
      <c r="AN1589" s="61"/>
    </row>
    <row r="1590" spans="1:40" x14ac:dyDescent="0.25">
      <c r="A1590" s="34"/>
      <c r="B1590" s="32"/>
      <c r="C1590" s="104"/>
      <c r="D1590" s="103"/>
      <c r="E1590" s="104"/>
      <c r="G1590" s="36"/>
      <c r="L1590" s="61"/>
      <c r="M1590" s="63"/>
      <c r="N1590" s="61"/>
      <c r="P1590" s="63"/>
      <c r="R1590" s="62"/>
      <c r="S1590" s="60"/>
      <c r="T1590" s="60"/>
      <c r="U1590" s="61"/>
      <c r="V1590" s="61"/>
      <c r="W1590" s="61"/>
      <c r="X1590" s="61"/>
      <c r="Y1590" s="61"/>
      <c r="Z1590" s="61"/>
      <c r="AA1590" s="61"/>
      <c r="AB1590" s="61"/>
      <c r="AC1590" s="61"/>
      <c r="AD1590" s="61"/>
      <c r="AE1590" s="61"/>
      <c r="AF1590" s="61"/>
      <c r="AG1590" s="61"/>
      <c r="AH1590" s="61"/>
      <c r="AI1590" s="61"/>
      <c r="AJ1590" s="61"/>
      <c r="AK1590" s="61"/>
      <c r="AL1590" s="61"/>
      <c r="AM1590" s="61"/>
      <c r="AN1590" s="61"/>
    </row>
    <row r="1591" spans="1:40" x14ac:dyDescent="0.25">
      <c r="A1591" s="34"/>
      <c r="B1591" s="32"/>
      <c r="C1591" s="104"/>
      <c r="D1591" s="103"/>
      <c r="E1591" s="104"/>
      <c r="G1591" s="36"/>
      <c r="L1591" s="61"/>
      <c r="M1591" s="63"/>
      <c r="N1591" s="61"/>
      <c r="P1591" s="63"/>
      <c r="R1591" s="62"/>
      <c r="S1591" s="60"/>
      <c r="T1591" s="60"/>
      <c r="U1591" s="61"/>
      <c r="V1591" s="61"/>
      <c r="W1591" s="61"/>
      <c r="X1591" s="61"/>
      <c r="Y1591" s="61"/>
      <c r="Z1591" s="61"/>
      <c r="AA1591" s="61"/>
      <c r="AB1591" s="61"/>
      <c r="AC1591" s="61"/>
      <c r="AD1591" s="61"/>
      <c r="AE1591" s="61"/>
      <c r="AF1591" s="61"/>
      <c r="AG1591" s="61"/>
      <c r="AH1591" s="61"/>
      <c r="AI1591" s="61"/>
      <c r="AJ1591" s="61"/>
      <c r="AK1591" s="61"/>
      <c r="AL1591" s="61"/>
      <c r="AM1591" s="61"/>
      <c r="AN1591" s="61"/>
    </row>
    <row r="1592" spans="1:40" x14ac:dyDescent="0.25">
      <c r="A1592" s="34"/>
      <c r="B1592" s="32"/>
      <c r="C1592" s="104"/>
      <c r="D1592" s="103"/>
      <c r="E1592" s="104"/>
      <c r="G1592" s="36"/>
      <c r="L1592" s="61"/>
      <c r="M1592" s="63"/>
      <c r="N1592" s="61"/>
      <c r="P1592" s="63"/>
      <c r="R1592" s="62"/>
      <c r="S1592" s="60"/>
      <c r="T1592" s="60"/>
      <c r="U1592" s="61"/>
      <c r="V1592" s="61"/>
      <c r="W1592" s="61"/>
      <c r="X1592" s="61"/>
      <c r="Y1592" s="61"/>
      <c r="Z1592" s="61"/>
      <c r="AA1592" s="61"/>
      <c r="AB1592" s="61"/>
      <c r="AC1592" s="61"/>
      <c r="AD1592" s="61"/>
      <c r="AE1592" s="61"/>
      <c r="AF1592" s="61"/>
      <c r="AG1592" s="61"/>
      <c r="AH1592" s="61"/>
      <c r="AI1592" s="61"/>
      <c r="AJ1592" s="61"/>
      <c r="AK1592" s="61"/>
      <c r="AL1592" s="61"/>
      <c r="AM1592" s="61"/>
      <c r="AN1592" s="61"/>
    </row>
    <row r="1593" spans="1:40" x14ac:dyDescent="0.25">
      <c r="A1593" s="34"/>
      <c r="B1593" s="32"/>
      <c r="C1593" s="104"/>
      <c r="D1593" s="103"/>
      <c r="E1593" s="104"/>
      <c r="G1593" s="36"/>
      <c r="L1593" s="61"/>
      <c r="M1593" s="63"/>
      <c r="N1593" s="61"/>
      <c r="P1593" s="63"/>
      <c r="R1593" s="62"/>
      <c r="S1593" s="60"/>
      <c r="T1593" s="60"/>
      <c r="U1593" s="61"/>
      <c r="V1593" s="61"/>
      <c r="W1593" s="61"/>
      <c r="X1593" s="61"/>
      <c r="Y1593" s="61"/>
      <c r="Z1593" s="61"/>
      <c r="AA1593" s="61"/>
      <c r="AB1593" s="61"/>
      <c r="AC1593" s="61"/>
      <c r="AD1593" s="61"/>
      <c r="AE1593" s="61"/>
      <c r="AF1593" s="61"/>
      <c r="AG1593" s="61"/>
      <c r="AH1593" s="61"/>
      <c r="AI1593" s="61"/>
      <c r="AJ1593" s="61"/>
      <c r="AK1593" s="61"/>
      <c r="AL1593" s="61"/>
      <c r="AM1593" s="61"/>
      <c r="AN1593" s="61"/>
    </row>
    <row r="1594" spans="1:40" x14ac:dyDescent="0.25">
      <c r="A1594" s="34"/>
      <c r="B1594" s="32"/>
      <c r="C1594" s="104"/>
      <c r="D1594" s="103"/>
      <c r="E1594" s="104"/>
      <c r="G1594" s="36"/>
      <c r="L1594" s="61"/>
      <c r="M1594" s="63"/>
      <c r="N1594" s="61"/>
      <c r="P1594" s="63"/>
      <c r="R1594" s="62"/>
      <c r="S1594" s="60"/>
      <c r="T1594" s="60"/>
      <c r="U1594" s="61"/>
      <c r="V1594" s="61"/>
      <c r="W1594" s="61"/>
      <c r="X1594" s="61"/>
      <c r="Y1594" s="61"/>
      <c r="Z1594" s="61"/>
      <c r="AA1594" s="61"/>
      <c r="AB1594" s="61"/>
      <c r="AC1594" s="61"/>
      <c r="AD1594" s="61"/>
      <c r="AE1594" s="61"/>
      <c r="AF1594" s="61"/>
      <c r="AG1594" s="61"/>
      <c r="AH1594" s="61"/>
      <c r="AI1594" s="61"/>
      <c r="AJ1594" s="61"/>
      <c r="AK1594" s="61"/>
      <c r="AL1594" s="61"/>
      <c r="AM1594" s="61"/>
      <c r="AN1594" s="61"/>
    </row>
    <row r="1595" spans="1:40" x14ac:dyDescent="0.25">
      <c r="A1595" s="34"/>
      <c r="B1595" s="32"/>
      <c r="C1595" s="104"/>
      <c r="D1595" s="103"/>
      <c r="E1595" s="104"/>
      <c r="G1595" s="36"/>
      <c r="L1595" s="61"/>
      <c r="M1595" s="63"/>
      <c r="N1595" s="61"/>
      <c r="P1595" s="63"/>
      <c r="R1595" s="62"/>
      <c r="S1595" s="60"/>
      <c r="T1595" s="60"/>
      <c r="U1595" s="61"/>
      <c r="V1595" s="61"/>
      <c r="W1595" s="61"/>
      <c r="X1595" s="61"/>
      <c r="Y1595" s="61"/>
      <c r="Z1595" s="61"/>
      <c r="AA1595" s="61"/>
      <c r="AB1595" s="61"/>
      <c r="AC1595" s="61"/>
      <c r="AD1595" s="61"/>
      <c r="AE1595" s="61"/>
      <c r="AF1595" s="61"/>
      <c r="AG1595" s="61"/>
      <c r="AH1595" s="61"/>
      <c r="AI1595" s="61"/>
      <c r="AJ1595" s="61"/>
      <c r="AK1595" s="61"/>
      <c r="AL1595" s="61"/>
      <c r="AM1595" s="61"/>
      <c r="AN1595" s="61"/>
    </row>
    <row r="1596" spans="1:40" x14ac:dyDescent="0.25">
      <c r="A1596" s="34"/>
      <c r="B1596" s="32"/>
      <c r="C1596" s="104"/>
      <c r="D1596" s="103"/>
      <c r="E1596" s="104"/>
      <c r="G1596" s="36"/>
      <c r="L1596" s="61"/>
      <c r="M1596" s="63"/>
      <c r="N1596" s="61"/>
      <c r="P1596" s="63"/>
      <c r="R1596" s="62"/>
      <c r="S1596" s="60"/>
      <c r="T1596" s="60"/>
      <c r="U1596" s="61"/>
      <c r="V1596" s="61"/>
      <c r="W1596" s="61"/>
      <c r="X1596" s="61"/>
      <c r="Y1596" s="61"/>
      <c r="Z1596" s="61"/>
      <c r="AA1596" s="61"/>
      <c r="AB1596" s="61"/>
      <c r="AC1596" s="61"/>
      <c r="AD1596" s="61"/>
      <c r="AE1596" s="61"/>
      <c r="AF1596" s="61"/>
      <c r="AG1596" s="61"/>
      <c r="AH1596" s="61"/>
      <c r="AI1596" s="61"/>
      <c r="AJ1596" s="61"/>
      <c r="AK1596" s="61"/>
      <c r="AL1596" s="61"/>
      <c r="AM1596" s="61"/>
      <c r="AN1596" s="61"/>
    </row>
    <row r="1597" spans="1:40" x14ac:dyDescent="0.25">
      <c r="A1597" s="34"/>
      <c r="B1597" s="32"/>
      <c r="C1597" s="104"/>
      <c r="D1597" s="103"/>
      <c r="E1597" s="104"/>
      <c r="G1597" s="36"/>
      <c r="L1597" s="61"/>
      <c r="M1597" s="63"/>
      <c r="N1597" s="61"/>
      <c r="P1597" s="63"/>
      <c r="R1597" s="62"/>
      <c r="S1597" s="60"/>
      <c r="T1597" s="60"/>
      <c r="U1597" s="61"/>
      <c r="V1597" s="61"/>
      <c r="W1597" s="61"/>
      <c r="X1597" s="61"/>
      <c r="Y1597" s="61"/>
      <c r="Z1597" s="61"/>
      <c r="AA1597" s="61"/>
      <c r="AB1597" s="61"/>
      <c r="AC1597" s="61"/>
      <c r="AD1597" s="61"/>
      <c r="AE1597" s="61"/>
      <c r="AF1597" s="61"/>
      <c r="AG1597" s="61"/>
      <c r="AH1597" s="61"/>
      <c r="AI1597" s="61"/>
      <c r="AJ1597" s="61"/>
      <c r="AK1597" s="61"/>
      <c r="AL1597" s="61"/>
      <c r="AM1597" s="61"/>
      <c r="AN1597" s="61"/>
    </row>
    <row r="1598" spans="1:40" x14ac:dyDescent="0.25">
      <c r="A1598" s="34"/>
      <c r="B1598" s="32"/>
      <c r="C1598" s="104"/>
      <c r="D1598" s="103"/>
      <c r="E1598" s="104"/>
      <c r="G1598" s="36"/>
      <c r="L1598" s="61"/>
      <c r="M1598" s="63"/>
      <c r="N1598" s="61"/>
      <c r="P1598" s="63"/>
      <c r="R1598" s="62"/>
      <c r="S1598" s="60"/>
      <c r="T1598" s="60"/>
      <c r="U1598" s="61"/>
      <c r="V1598" s="61"/>
      <c r="W1598" s="61"/>
      <c r="X1598" s="61"/>
      <c r="Y1598" s="61"/>
      <c r="Z1598" s="61"/>
      <c r="AA1598" s="61"/>
      <c r="AB1598" s="61"/>
      <c r="AC1598" s="61"/>
      <c r="AD1598" s="61"/>
      <c r="AE1598" s="61"/>
      <c r="AF1598" s="61"/>
      <c r="AG1598" s="61"/>
      <c r="AH1598" s="61"/>
      <c r="AI1598" s="61"/>
      <c r="AJ1598" s="61"/>
      <c r="AK1598" s="61"/>
      <c r="AL1598" s="61"/>
      <c r="AM1598" s="61"/>
      <c r="AN1598" s="61"/>
    </row>
    <row r="1599" spans="1:40" x14ac:dyDescent="0.25">
      <c r="A1599" s="34"/>
      <c r="B1599" s="32"/>
      <c r="C1599" s="104"/>
      <c r="D1599" s="103"/>
      <c r="E1599" s="104"/>
      <c r="G1599" s="36"/>
      <c r="L1599" s="61"/>
      <c r="M1599" s="63"/>
      <c r="N1599" s="61"/>
      <c r="P1599" s="63"/>
      <c r="R1599" s="62"/>
      <c r="S1599" s="60"/>
      <c r="T1599" s="60"/>
      <c r="U1599" s="61"/>
      <c r="V1599" s="61"/>
      <c r="W1599" s="61"/>
      <c r="X1599" s="61"/>
      <c r="Y1599" s="61"/>
      <c r="Z1599" s="61"/>
      <c r="AA1599" s="61"/>
      <c r="AB1599" s="61"/>
      <c r="AC1599" s="61"/>
      <c r="AD1599" s="61"/>
      <c r="AE1599" s="61"/>
      <c r="AF1599" s="61"/>
      <c r="AG1599" s="61"/>
      <c r="AH1599" s="61"/>
      <c r="AI1599" s="61"/>
      <c r="AJ1599" s="61"/>
      <c r="AK1599" s="61"/>
      <c r="AL1599" s="61"/>
      <c r="AM1599" s="61"/>
      <c r="AN1599" s="61"/>
    </row>
    <row r="1600" spans="1:40" x14ac:dyDescent="0.25">
      <c r="A1600" s="34"/>
      <c r="B1600" s="32"/>
      <c r="C1600" s="104"/>
      <c r="D1600" s="103"/>
      <c r="E1600" s="104"/>
      <c r="G1600" s="36"/>
      <c r="L1600" s="61"/>
      <c r="M1600" s="63"/>
      <c r="N1600" s="61"/>
      <c r="P1600" s="63"/>
      <c r="R1600" s="62"/>
      <c r="S1600" s="60"/>
      <c r="T1600" s="60"/>
      <c r="U1600" s="61"/>
      <c r="V1600" s="61"/>
      <c r="W1600" s="61"/>
      <c r="X1600" s="61"/>
      <c r="Y1600" s="61"/>
      <c r="Z1600" s="61"/>
      <c r="AA1600" s="61"/>
      <c r="AB1600" s="61"/>
      <c r="AC1600" s="61"/>
      <c r="AD1600" s="61"/>
      <c r="AE1600" s="61"/>
      <c r="AF1600" s="61"/>
      <c r="AG1600" s="61"/>
      <c r="AH1600" s="61"/>
      <c r="AI1600" s="61"/>
      <c r="AJ1600" s="61"/>
      <c r="AK1600" s="61"/>
      <c r="AL1600" s="61"/>
      <c r="AM1600" s="61"/>
      <c r="AN1600" s="61"/>
    </row>
    <row r="1601" spans="1:40" x14ac:dyDescent="0.25">
      <c r="A1601" s="34"/>
      <c r="B1601" s="32"/>
      <c r="C1601" s="104"/>
      <c r="D1601" s="103"/>
      <c r="E1601" s="104"/>
      <c r="G1601" s="36"/>
      <c r="L1601" s="61"/>
      <c r="M1601" s="63"/>
      <c r="N1601" s="61"/>
      <c r="P1601" s="63"/>
      <c r="R1601" s="62"/>
      <c r="S1601" s="60"/>
      <c r="T1601" s="60"/>
      <c r="U1601" s="61"/>
      <c r="V1601" s="61"/>
      <c r="W1601" s="61"/>
      <c r="X1601" s="61"/>
      <c r="Y1601" s="61"/>
      <c r="Z1601" s="61"/>
      <c r="AA1601" s="61"/>
      <c r="AB1601" s="61"/>
      <c r="AC1601" s="61"/>
      <c r="AD1601" s="61"/>
      <c r="AE1601" s="61"/>
      <c r="AF1601" s="61"/>
      <c r="AG1601" s="61"/>
      <c r="AH1601" s="61"/>
      <c r="AI1601" s="61"/>
      <c r="AJ1601" s="61"/>
      <c r="AK1601" s="61"/>
      <c r="AL1601" s="61"/>
      <c r="AM1601" s="61"/>
      <c r="AN1601" s="61"/>
    </row>
    <row r="1602" spans="1:40" x14ac:dyDescent="0.25">
      <c r="A1602" s="34"/>
      <c r="B1602" s="32"/>
      <c r="C1602" s="104"/>
      <c r="D1602" s="103"/>
      <c r="E1602" s="104"/>
      <c r="G1602" s="36"/>
      <c r="L1602" s="61"/>
      <c r="M1602" s="63"/>
      <c r="N1602" s="61"/>
      <c r="P1602" s="63"/>
      <c r="R1602" s="62"/>
      <c r="S1602" s="60"/>
      <c r="T1602" s="60"/>
      <c r="U1602" s="61"/>
      <c r="V1602" s="61"/>
      <c r="W1602" s="61"/>
      <c r="X1602" s="61"/>
      <c r="Y1602" s="61"/>
      <c r="Z1602" s="61"/>
      <c r="AA1602" s="61"/>
      <c r="AB1602" s="61"/>
      <c r="AC1602" s="61"/>
      <c r="AD1602" s="61"/>
      <c r="AE1602" s="61"/>
      <c r="AF1602" s="61"/>
      <c r="AG1602" s="61"/>
      <c r="AH1602" s="61"/>
      <c r="AI1602" s="61"/>
      <c r="AJ1602" s="61"/>
      <c r="AK1602" s="61"/>
      <c r="AL1602" s="61"/>
      <c r="AM1602" s="61"/>
      <c r="AN1602" s="61"/>
    </row>
    <row r="1603" spans="1:40" x14ac:dyDescent="0.25">
      <c r="A1603" s="34"/>
      <c r="B1603" s="32"/>
      <c r="C1603" s="104"/>
      <c r="D1603" s="103"/>
      <c r="E1603" s="104"/>
      <c r="G1603" s="36"/>
      <c r="L1603" s="61"/>
      <c r="M1603" s="63"/>
      <c r="N1603" s="61"/>
      <c r="P1603" s="63"/>
      <c r="R1603" s="62"/>
      <c r="S1603" s="60"/>
      <c r="T1603" s="60"/>
      <c r="U1603" s="61"/>
      <c r="V1603" s="61"/>
      <c r="W1603" s="61"/>
      <c r="X1603" s="61"/>
      <c r="Y1603" s="61"/>
      <c r="Z1603" s="61"/>
      <c r="AA1603" s="61"/>
      <c r="AB1603" s="61"/>
      <c r="AC1603" s="61"/>
      <c r="AD1603" s="61"/>
      <c r="AE1603" s="61"/>
      <c r="AF1603" s="61"/>
      <c r="AG1603" s="61"/>
      <c r="AH1603" s="61"/>
      <c r="AI1603" s="61"/>
      <c r="AJ1603" s="61"/>
      <c r="AK1603" s="61"/>
      <c r="AL1603" s="61"/>
      <c r="AM1603" s="61"/>
      <c r="AN1603" s="61"/>
    </row>
    <row r="1604" spans="1:40" x14ac:dyDescent="0.25">
      <c r="A1604" s="34"/>
      <c r="B1604" s="32"/>
      <c r="C1604" s="104"/>
      <c r="D1604" s="103"/>
      <c r="E1604" s="104"/>
      <c r="G1604" s="36"/>
      <c r="L1604" s="61"/>
      <c r="M1604" s="63"/>
      <c r="N1604" s="61"/>
      <c r="P1604" s="63"/>
      <c r="R1604" s="62"/>
      <c r="S1604" s="60"/>
      <c r="T1604" s="60"/>
      <c r="U1604" s="61"/>
      <c r="V1604" s="61"/>
      <c r="W1604" s="61"/>
      <c r="X1604" s="61"/>
      <c r="Y1604" s="61"/>
      <c r="Z1604" s="61"/>
      <c r="AA1604" s="61"/>
      <c r="AB1604" s="61"/>
      <c r="AC1604" s="61"/>
      <c r="AD1604" s="61"/>
      <c r="AE1604" s="61"/>
      <c r="AF1604" s="61"/>
      <c r="AG1604" s="61"/>
      <c r="AH1604" s="61"/>
      <c r="AI1604" s="61"/>
      <c r="AJ1604" s="61"/>
      <c r="AK1604" s="61"/>
      <c r="AL1604" s="61"/>
      <c r="AM1604" s="61"/>
      <c r="AN1604" s="61"/>
    </row>
    <row r="1605" spans="1:40" x14ac:dyDescent="0.25">
      <c r="A1605" s="34"/>
      <c r="B1605" s="32"/>
      <c r="C1605" s="104"/>
      <c r="D1605" s="103"/>
      <c r="E1605" s="104"/>
      <c r="G1605" s="36"/>
      <c r="L1605" s="61"/>
      <c r="M1605" s="63"/>
      <c r="N1605" s="61"/>
      <c r="P1605" s="63"/>
      <c r="R1605" s="62"/>
      <c r="S1605" s="60"/>
      <c r="T1605" s="60"/>
      <c r="U1605" s="61"/>
      <c r="V1605" s="61"/>
      <c r="W1605" s="61"/>
      <c r="X1605" s="61"/>
      <c r="Y1605" s="61"/>
      <c r="Z1605" s="61"/>
      <c r="AA1605" s="61"/>
      <c r="AB1605" s="61"/>
      <c r="AC1605" s="61"/>
      <c r="AD1605" s="61"/>
      <c r="AE1605" s="61"/>
      <c r="AF1605" s="61"/>
      <c r="AG1605" s="61"/>
      <c r="AH1605" s="61"/>
      <c r="AI1605" s="61"/>
      <c r="AJ1605" s="61"/>
      <c r="AK1605" s="61"/>
      <c r="AL1605" s="61"/>
      <c r="AM1605" s="61"/>
      <c r="AN1605" s="61"/>
    </row>
    <row r="1606" spans="1:40" x14ac:dyDescent="0.25">
      <c r="A1606" s="34"/>
      <c r="B1606" s="32"/>
      <c r="C1606" s="104"/>
      <c r="D1606" s="103"/>
      <c r="E1606" s="104"/>
      <c r="G1606" s="36"/>
      <c r="L1606" s="61"/>
      <c r="M1606" s="63"/>
      <c r="N1606" s="61"/>
      <c r="P1606" s="63"/>
      <c r="R1606" s="62"/>
      <c r="S1606" s="60"/>
      <c r="T1606" s="60"/>
      <c r="U1606" s="61"/>
      <c r="V1606" s="61"/>
      <c r="W1606" s="61"/>
      <c r="X1606" s="61"/>
      <c r="Y1606" s="61"/>
      <c r="Z1606" s="61"/>
      <c r="AA1606" s="61"/>
      <c r="AB1606" s="61"/>
      <c r="AC1606" s="61"/>
      <c r="AD1606" s="61"/>
      <c r="AE1606" s="61"/>
      <c r="AF1606" s="61"/>
      <c r="AG1606" s="61"/>
      <c r="AH1606" s="61"/>
      <c r="AI1606" s="61"/>
      <c r="AJ1606" s="61"/>
      <c r="AK1606" s="61"/>
      <c r="AL1606" s="61"/>
      <c r="AM1606" s="61"/>
      <c r="AN1606" s="61"/>
    </row>
    <row r="1607" spans="1:40" x14ac:dyDescent="0.25">
      <c r="A1607" s="34"/>
      <c r="B1607" s="32"/>
      <c r="C1607" s="104"/>
      <c r="D1607" s="103"/>
      <c r="E1607" s="104"/>
      <c r="G1607" s="36"/>
      <c r="L1607" s="61"/>
      <c r="M1607" s="63"/>
      <c r="N1607" s="61"/>
      <c r="P1607" s="63"/>
      <c r="R1607" s="62"/>
      <c r="S1607" s="60"/>
      <c r="T1607" s="60"/>
      <c r="U1607" s="61"/>
      <c r="V1607" s="61"/>
      <c r="W1607" s="61"/>
      <c r="X1607" s="61"/>
      <c r="Y1607" s="61"/>
      <c r="Z1607" s="61"/>
      <c r="AA1607" s="61"/>
      <c r="AB1607" s="61"/>
      <c r="AC1607" s="61"/>
      <c r="AD1607" s="61"/>
      <c r="AE1607" s="61"/>
      <c r="AF1607" s="61"/>
      <c r="AG1607" s="61"/>
      <c r="AH1607" s="61"/>
      <c r="AI1607" s="61"/>
      <c r="AJ1607" s="61"/>
      <c r="AK1607" s="61"/>
      <c r="AL1607" s="61"/>
      <c r="AM1607" s="61"/>
      <c r="AN1607" s="61"/>
    </row>
    <row r="1608" spans="1:40" x14ac:dyDescent="0.25">
      <c r="A1608" s="34"/>
      <c r="B1608" s="32"/>
      <c r="C1608" s="104"/>
      <c r="D1608" s="103"/>
      <c r="E1608" s="104"/>
      <c r="G1608" s="36"/>
      <c r="L1608" s="61"/>
      <c r="M1608" s="63"/>
      <c r="N1608" s="61"/>
      <c r="P1608" s="63"/>
      <c r="R1608" s="62"/>
      <c r="S1608" s="60"/>
      <c r="T1608" s="60"/>
      <c r="U1608" s="61"/>
      <c r="V1608" s="61"/>
      <c r="W1608" s="61"/>
      <c r="X1608" s="61"/>
      <c r="Y1608" s="61"/>
      <c r="Z1608" s="61"/>
      <c r="AA1608" s="61"/>
      <c r="AB1608" s="61"/>
      <c r="AC1608" s="61"/>
      <c r="AD1608" s="61"/>
      <c r="AE1608" s="61"/>
      <c r="AF1608" s="61"/>
      <c r="AG1608" s="61"/>
      <c r="AH1608" s="61"/>
      <c r="AI1608" s="61"/>
      <c r="AJ1608" s="61"/>
      <c r="AK1608" s="61"/>
      <c r="AL1608" s="61"/>
      <c r="AM1608" s="61"/>
      <c r="AN1608" s="61"/>
    </row>
    <row r="1609" spans="1:40" x14ac:dyDescent="0.25">
      <c r="A1609" s="34"/>
      <c r="B1609" s="32"/>
      <c r="C1609" s="104"/>
      <c r="D1609" s="103"/>
      <c r="E1609" s="104"/>
      <c r="G1609" s="36"/>
      <c r="L1609" s="61"/>
      <c r="M1609" s="63"/>
      <c r="N1609" s="61"/>
      <c r="P1609" s="63"/>
      <c r="R1609" s="62"/>
      <c r="S1609" s="60"/>
      <c r="T1609" s="60"/>
      <c r="U1609" s="61"/>
      <c r="V1609" s="61"/>
      <c r="W1609" s="61"/>
      <c r="X1609" s="61"/>
      <c r="Y1609" s="61"/>
      <c r="Z1609" s="61"/>
      <c r="AA1609" s="61"/>
      <c r="AB1609" s="61"/>
      <c r="AC1609" s="61"/>
      <c r="AD1609" s="61"/>
      <c r="AE1609" s="61"/>
      <c r="AF1609" s="61"/>
      <c r="AG1609" s="61"/>
      <c r="AH1609" s="61"/>
      <c r="AI1609" s="61"/>
      <c r="AJ1609" s="61"/>
      <c r="AK1609" s="61"/>
      <c r="AL1609" s="61"/>
      <c r="AM1609" s="61"/>
      <c r="AN1609" s="61"/>
    </row>
    <row r="1610" spans="1:40" x14ac:dyDescent="0.25">
      <c r="A1610" s="34"/>
      <c r="B1610" s="32"/>
      <c r="C1610" s="104"/>
      <c r="D1610" s="103"/>
      <c r="E1610" s="104"/>
      <c r="G1610" s="36"/>
      <c r="L1610" s="61"/>
      <c r="M1610" s="63"/>
      <c r="N1610" s="61"/>
      <c r="P1610" s="63"/>
      <c r="R1610" s="62"/>
      <c r="S1610" s="60"/>
      <c r="T1610" s="60"/>
      <c r="U1610" s="61"/>
      <c r="V1610" s="61"/>
      <c r="W1610" s="61"/>
      <c r="X1610" s="61"/>
      <c r="Y1610" s="61"/>
      <c r="Z1610" s="61"/>
      <c r="AA1610" s="61"/>
      <c r="AB1610" s="61"/>
      <c r="AC1610" s="61"/>
      <c r="AD1610" s="61"/>
      <c r="AE1610" s="61"/>
      <c r="AF1610" s="61"/>
      <c r="AG1610" s="61"/>
      <c r="AH1610" s="61"/>
      <c r="AI1610" s="61"/>
      <c r="AJ1610" s="61"/>
      <c r="AK1610" s="61"/>
      <c r="AL1610" s="61"/>
      <c r="AM1610" s="61"/>
      <c r="AN1610" s="61"/>
    </row>
    <row r="1611" spans="1:40" x14ac:dyDescent="0.25">
      <c r="A1611" s="34"/>
      <c r="B1611" s="32"/>
      <c r="C1611" s="104"/>
      <c r="D1611" s="103"/>
      <c r="E1611" s="104"/>
      <c r="G1611" s="36"/>
      <c r="L1611" s="61"/>
      <c r="M1611" s="63"/>
      <c r="N1611" s="61"/>
      <c r="P1611" s="63"/>
      <c r="R1611" s="62"/>
      <c r="S1611" s="60"/>
      <c r="T1611" s="60"/>
      <c r="U1611" s="61"/>
      <c r="V1611" s="61"/>
      <c r="W1611" s="61"/>
      <c r="X1611" s="61"/>
      <c r="Y1611" s="61"/>
      <c r="Z1611" s="61"/>
      <c r="AA1611" s="61"/>
      <c r="AB1611" s="61"/>
      <c r="AC1611" s="61"/>
      <c r="AD1611" s="61"/>
      <c r="AE1611" s="61"/>
      <c r="AF1611" s="61"/>
      <c r="AG1611" s="61"/>
      <c r="AH1611" s="61"/>
      <c r="AI1611" s="61"/>
      <c r="AJ1611" s="61"/>
      <c r="AK1611" s="61"/>
      <c r="AL1611" s="61"/>
      <c r="AM1611" s="61"/>
      <c r="AN1611" s="61"/>
    </row>
    <row r="1612" spans="1:40" x14ac:dyDescent="0.25">
      <c r="A1612" s="34"/>
      <c r="B1612" s="32"/>
      <c r="C1612" s="104"/>
      <c r="D1612" s="103"/>
      <c r="E1612" s="104"/>
      <c r="G1612" s="36"/>
      <c r="L1612" s="61"/>
      <c r="M1612" s="63"/>
      <c r="N1612" s="61"/>
      <c r="P1612" s="63"/>
      <c r="R1612" s="62"/>
      <c r="S1612" s="60"/>
      <c r="T1612" s="60"/>
      <c r="U1612" s="61"/>
      <c r="V1612" s="61"/>
      <c r="W1612" s="61"/>
      <c r="X1612" s="61"/>
      <c r="Y1612" s="61"/>
      <c r="Z1612" s="61"/>
      <c r="AA1612" s="61"/>
      <c r="AB1612" s="61"/>
      <c r="AC1612" s="61"/>
      <c r="AD1612" s="61"/>
      <c r="AE1612" s="61"/>
      <c r="AF1612" s="61"/>
      <c r="AG1612" s="61"/>
      <c r="AH1612" s="61"/>
      <c r="AI1612" s="61"/>
      <c r="AJ1612" s="61"/>
      <c r="AK1612" s="61"/>
      <c r="AL1612" s="61"/>
      <c r="AM1612" s="61"/>
      <c r="AN1612" s="61"/>
    </row>
    <row r="1613" spans="1:40" x14ac:dyDescent="0.25">
      <c r="A1613" s="34"/>
      <c r="B1613" s="32"/>
      <c r="C1613" s="104"/>
      <c r="D1613" s="103"/>
      <c r="E1613" s="104"/>
      <c r="G1613" s="36"/>
      <c r="L1613" s="61"/>
      <c r="M1613" s="63"/>
      <c r="N1613" s="61"/>
      <c r="P1613" s="63"/>
      <c r="R1613" s="62"/>
      <c r="S1613" s="60"/>
      <c r="T1613" s="60"/>
      <c r="U1613" s="61"/>
      <c r="V1613" s="61"/>
      <c r="W1613" s="61"/>
      <c r="X1613" s="61"/>
      <c r="Y1613" s="61"/>
      <c r="Z1613" s="61"/>
      <c r="AA1613" s="61"/>
      <c r="AB1613" s="61"/>
      <c r="AC1613" s="61"/>
      <c r="AD1613" s="61"/>
      <c r="AE1613" s="61"/>
      <c r="AF1613" s="61"/>
      <c r="AG1613" s="61"/>
      <c r="AH1613" s="61"/>
      <c r="AI1613" s="61"/>
      <c r="AJ1613" s="61"/>
      <c r="AK1613" s="61"/>
      <c r="AL1613" s="61"/>
      <c r="AM1613" s="61"/>
      <c r="AN1613" s="61"/>
    </row>
    <row r="1614" spans="1:40" x14ac:dyDescent="0.25">
      <c r="A1614" s="34"/>
      <c r="B1614" s="32"/>
      <c r="C1614" s="104"/>
      <c r="D1614" s="103"/>
      <c r="E1614" s="104"/>
      <c r="G1614" s="36"/>
      <c r="L1614" s="61"/>
      <c r="M1614" s="63"/>
      <c r="N1614" s="61"/>
      <c r="P1614" s="63"/>
      <c r="R1614" s="62"/>
      <c r="S1614" s="60"/>
      <c r="T1614" s="60"/>
      <c r="U1614" s="61"/>
      <c r="V1614" s="61"/>
      <c r="W1614" s="61"/>
      <c r="X1614" s="61"/>
      <c r="Y1614" s="61"/>
      <c r="Z1614" s="61"/>
      <c r="AA1614" s="61"/>
      <c r="AB1614" s="61"/>
      <c r="AC1614" s="61"/>
      <c r="AD1614" s="61"/>
      <c r="AE1614" s="61"/>
      <c r="AF1614" s="61"/>
      <c r="AG1614" s="61"/>
      <c r="AH1614" s="61"/>
      <c r="AI1614" s="61"/>
      <c r="AJ1614" s="61"/>
      <c r="AK1614" s="61"/>
      <c r="AL1614" s="61"/>
      <c r="AM1614" s="61"/>
      <c r="AN1614" s="61"/>
    </row>
    <row r="1615" spans="1:40" x14ac:dyDescent="0.25">
      <c r="A1615" s="34"/>
      <c r="B1615" s="32"/>
      <c r="C1615" s="104"/>
      <c r="D1615" s="103"/>
      <c r="E1615" s="104"/>
      <c r="G1615" s="36"/>
      <c r="L1615" s="61"/>
      <c r="M1615" s="63"/>
      <c r="N1615" s="61"/>
      <c r="P1615" s="63"/>
      <c r="R1615" s="62"/>
      <c r="S1615" s="60"/>
      <c r="T1615" s="60"/>
      <c r="U1615" s="61"/>
      <c r="V1615" s="61"/>
      <c r="W1615" s="61"/>
      <c r="X1615" s="61"/>
      <c r="Y1615" s="61"/>
      <c r="Z1615" s="61"/>
      <c r="AA1615" s="61"/>
      <c r="AB1615" s="61"/>
      <c r="AC1615" s="61"/>
      <c r="AD1615" s="61"/>
      <c r="AE1615" s="61"/>
      <c r="AF1615" s="61"/>
      <c r="AG1615" s="61"/>
      <c r="AH1615" s="61"/>
      <c r="AI1615" s="61"/>
      <c r="AJ1615" s="61"/>
      <c r="AK1615" s="61"/>
      <c r="AL1615" s="61"/>
      <c r="AM1615" s="61"/>
      <c r="AN1615" s="61"/>
    </row>
    <row r="1616" spans="1:40" x14ac:dyDescent="0.25">
      <c r="A1616" s="34"/>
      <c r="B1616" s="32"/>
      <c r="C1616" s="104"/>
      <c r="D1616" s="103"/>
      <c r="E1616" s="104"/>
      <c r="G1616" s="36"/>
      <c r="L1616" s="61"/>
      <c r="M1616" s="63"/>
      <c r="N1616" s="61"/>
      <c r="P1616" s="63"/>
      <c r="R1616" s="62"/>
      <c r="S1616" s="60"/>
      <c r="T1616" s="60"/>
      <c r="U1616" s="61"/>
      <c r="V1616" s="61"/>
      <c r="W1616" s="61"/>
      <c r="X1616" s="61"/>
      <c r="Y1616" s="61"/>
      <c r="Z1616" s="61"/>
      <c r="AA1616" s="61"/>
      <c r="AB1616" s="61"/>
      <c r="AC1616" s="61"/>
      <c r="AD1616" s="61"/>
      <c r="AE1616" s="61"/>
      <c r="AF1616" s="61"/>
      <c r="AG1616" s="61"/>
      <c r="AH1616" s="61"/>
      <c r="AI1616" s="61"/>
      <c r="AJ1616" s="61"/>
      <c r="AK1616" s="61"/>
      <c r="AL1616" s="61"/>
      <c r="AM1616" s="61"/>
      <c r="AN1616" s="61"/>
    </row>
    <row r="1617" spans="1:40" x14ac:dyDescent="0.25">
      <c r="A1617" s="34"/>
      <c r="B1617" s="32"/>
      <c r="C1617" s="104"/>
      <c r="D1617" s="103"/>
      <c r="E1617" s="104"/>
      <c r="G1617" s="36"/>
      <c r="L1617" s="61"/>
      <c r="M1617" s="63"/>
      <c r="N1617" s="61"/>
      <c r="P1617" s="63"/>
      <c r="R1617" s="62"/>
      <c r="S1617" s="60"/>
      <c r="T1617" s="60"/>
      <c r="U1617" s="61"/>
      <c r="V1617" s="61"/>
      <c r="W1617" s="61"/>
      <c r="X1617" s="61"/>
      <c r="Y1617" s="61"/>
      <c r="Z1617" s="61"/>
      <c r="AA1617" s="61"/>
      <c r="AB1617" s="61"/>
      <c r="AC1617" s="61"/>
      <c r="AD1617" s="61"/>
      <c r="AE1617" s="61"/>
      <c r="AF1617" s="61"/>
      <c r="AG1617" s="61"/>
      <c r="AH1617" s="61"/>
      <c r="AI1617" s="61"/>
      <c r="AJ1617" s="61"/>
      <c r="AK1617" s="61"/>
      <c r="AL1617" s="61"/>
      <c r="AM1617" s="61"/>
      <c r="AN1617" s="61"/>
    </row>
    <row r="1618" spans="1:40" x14ac:dyDescent="0.25">
      <c r="A1618" s="34"/>
      <c r="B1618" s="32"/>
      <c r="C1618" s="104"/>
      <c r="D1618" s="103"/>
      <c r="E1618" s="104"/>
      <c r="G1618" s="36"/>
      <c r="L1618" s="61"/>
      <c r="M1618" s="63"/>
      <c r="N1618" s="61"/>
      <c r="P1618" s="63"/>
      <c r="R1618" s="62"/>
      <c r="S1618" s="60"/>
      <c r="T1618" s="60"/>
      <c r="U1618" s="61"/>
      <c r="V1618" s="61"/>
      <c r="W1618" s="61"/>
      <c r="X1618" s="61"/>
      <c r="Y1618" s="61"/>
      <c r="Z1618" s="61"/>
      <c r="AA1618" s="61"/>
      <c r="AB1618" s="61"/>
      <c r="AC1618" s="61"/>
      <c r="AD1618" s="61"/>
      <c r="AE1618" s="61"/>
      <c r="AF1618" s="61"/>
      <c r="AG1618" s="61"/>
      <c r="AH1618" s="61"/>
      <c r="AI1618" s="61"/>
      <c r="AJ1618" s="61"/>
      <c r="AK1618" s="61"/>
      <c r="AL1618" s="61"/>
      <c r="AM1618" s="61"/>
      <c r="AN1618" s="61"/>
    </row>
    <row r="1619" spans="1:40" x14ac:dyDescent="0.25">
      <c r="A1619" s="34"/>
      <c r="B1619" s="32"/>
      <c r="C1619" s="40"/>
      <c r="G1619" s="36"/>
      <c r="U1619" s="61"/>
      <c r="V1619" s="61"/>
      <c r="W1619" s="61"/>
      <c r="X1619" s="61"/>
      <c r="Y1619" s="61"/>
      <c r="Z1619" s="61"/>
      <c r="AA1619" s="61"/>
      <c r="AB1619" s="61"/>
      <c r="AC1619" s="61"/>
      <c r="AD1619" s="61"/>
      <c r="AE1619" s="61"/>
      <c r="AF1619" s="61"/>
      <c r="AG1619" s="61"/>
      <c r="AH1619" s="61"/>
      <c r="AI1619" s="61"/>
      <c r="AJ1619" s="61"/>
      <c r="AK1619" s="61"/>
      <c r="AL1619" s="61"/>
      <c r="AM1619" s="61"/>
      <c r="AN1619" s="61"/>
    </row>
    <row r="1620" spans="1:40" x14ac:dyDescent="0.25">
      <c r="A1620" s="34"/>
      <c r="B1620" s="32"/>
      <c r="C1620" s="40"/>
      <c r="G1620" s="36"/>
    </row>
    <row r="1621" spans="1:40" x14ac:dyDescent="0.25">
      <c r="A1621" s="34"/>
      <c r="B1621" s="32"/>
      <c r="C1621" s="40"/>
      <c r="G1621" s="36"/>
    </row>
    <row r="1622" spans="1:40" x14ac:dyDescent="0.25">
      <c r="A1622" s="34"/>
      <c r="B1622" s="32"/>
      <c r="C1622" s="40"/>
      <c r="G1622" s="36"/>
    </row>
    <row r="1623" spans="1:40" x14ac:dyDescent="0.25">
      <c r="A1623" s="34"/>
      <c r="B1623" s="32"/>
      <c r="C1623" s="40"/>
      <c r="G1623" s="36"/>
    </row>
    <row r="1624" spans="1:40" x14ac:dyDescent="0.25">
      <c r="A1624" s="34"/>
      <c r="B1624" s="32"/>
      <c r="C1624" s="40"/>
      <c r="G1624" s="36"/>
    </row>
    <row r="1625" spans="1:40" x14ac:dyDescent="0.25">
      <c r="A1625" s="34"/>
      <c r="B1625" s="32"/>
      <c r="C1625" s="40"/>
      <c r="G1625" s="36"/>
    </row>
    <row r="1626" spans="1:40" x14ac:dyDescent="0.25">
      <c r="A1626" s="34"/>
      <c r="B1626" s="32"/>
      <c r="C1626" s="40"/>
    </row>
    <row r="1627" spans="1:40" x14ac:dyDescent="0.25">
      <c r="A1627" s="34"/>
      <c r="B1627" s="32"/>
      <c r="C1627" s="40"/>
    </row>
    <row r="1628" spans="1:40" x14ac:dyDescent="0.25">
      <c r="A1628" s="34"/>
      <c r="B1628" s="32"/>
      <c r="C1628" s="40"/>
    </row>
    <row r="1629" spans="1:40" x14ac:dyDescent="0.25">
      <c r="A1629" s="34"/>
      <c r="B1629" s="32"/>
      <c r="C1629" s="40"/>
    </row>
    <row r="1630" spans="1:40" x14ac:dyDescent="0.25">
      <c r="A1630" s="34"/>
      <c r="B1630" s="32"/>
      <c r="C1630" s="40"/>
    </row>
    <row r="1631" spans="1:40" x14ac:dyDescent="0.25">
      <c r="A1631" s="34"/>
      <c r="B1631" s="32"/>
      <c r="C1631" s="40"/>
    </row>
    <row r="1632" spans="1:40" x14ac:dyDescent="0.25">
      <c r="A1632" s="34"/>
      <c r="B1632" s="32"/>
      <c r="C1632" s="40"/>
    </row>
    <row r="1633" spans="1:3" x14ac:dyDescent="0.25">
      <c r="A1633" s="34"/>
      <c r="B1633" s="32"/>
      <c r="C1633" s="40"/>
    </row>
    <row r="1634" spans="1:3" x14ac:dyDescent="0.25">
      <c r="A1634" s="34"/>
      <c r="B1634" s="32"/>
      <c r="C1634" s="40"/>
    </row>
    <row r="1635" spans="1:3" x14ac:dyDescent="0.25">
      <c r="A1635" s="34"/>
      <c r="B1635" s="32"/>
      <c r="C1635" s="40"/>
    </row>
    <row r="1636" spans="1:3" x14ac:dyDescent="0.25">
      <c r="A1636" s="34"/>
      <c r="B1636" s="32"/>
      <c r="C1636" s="40"/>
    </row>
    <row r="1637" spans="1:3" x14ac:dyDescent="0.25">
      <c r="A1637" s="34"/>
      <c r="B1637" s="32"/>
      <c r="C1637" s="40"/>
    </row>
    <row r="1638" spans="1:3" x14ac:dyDescent="0.25">
      <c r="A1638" s="34"/>
      <c r="B1638" s="32"/>
      <c r="C1638" s="40"/>
    </row>
    <row r="1639" spans="1:3" x14ac:dyDescent="0.25">
      <c r="A1639" s="34"/>
      <c r="B1639" s="32"/>
      <c r="C1639" s="40"/>
    </row>
    <row r="1640" spans="1:3" x14ac:dyDescent="0.25">
      <c r="A1640" s="34"/>
      <c r="B1640" s="32"/>
      <c r="C1640" s="40"/>
    </row>
    <row r="1641" spans="1:3" x14ac:dyDescent="0.25">
      <c r="A1641" s="34"/>
      <c r="B1641" s="32"/>
      <c r="C1641" s="40"/>
    </row>
    <row r="1642" spans="1:3" x14ac:dyDescent="0.25">
      <c r="A1642" s="34"/>
      <c r="B1642" s="32"/>
      <c r="C1642" s="40"/>
    </row>
    <row r="1643" spans="1:3" x14ac:dyDescent="0.25">
      <c r="A1643" s="34"/>
      <c r="B1643" s="32"/>
      <c r="C1643" s="40"/>
    </row>
    <row r="1644" spans="1:3" x14ac:dyDescent="0.25">
      <c r="A1644" s="34"/>
      <c r="B1644" s="32"/>
      <c r="C1644" s="40"/>
    </row>
    <row r="1645" spans="1:3" x14ac:dyDescent="0.25">
      <c r="A1645" s="34"/>
      <c r="B1645" s="32"/>
      <c r="C1645" s="40"/>
    </row>
    <row r="1646" spans="1:3" x14ac:dyDescent="0.25">
      <c r="A1646" s="34"/>
      <c r="B1646" s="32"/>
      <c r="C1646" s="40"/>
    </row>
    <row r="1647" spans="1:3" x14ac:dyDescent="0.25">
      <c r="A1647" s="34"/>
      <c r="B1647" s="32"/>
      <c r="C1647" s="40"/>
    </row>
    <row r="1648" spans="1:3" x14ac:dyDescent="0.25">
      <c r="A1648" s="34"/>
      <c r="B1648" s="32"/>
      <c r="C1648" s="40"/>
    </row>
    <row r="1649" spans="1:3" x14ac:dyDescent="0.25">
      <c r="A1649" s="34"/>
      <c r="B1649" s="32"/>
      <c r="C1649" s="40"/>
    </row>
    <row r="1650" spans="1:3" x14ac:dyDescent="0.25">
      <c r="A1650" s="34"/>
      <c r="B1650" s="32"/>
      <c r="C1650" s="40"/>
    </row>
    <row r="1651" spans="1:3" x14ac:dyDescent="0.25">
      <c r="A1651" s="34"/>
      <c r="B1651" s="32"/>
      <c r="C1651" s="40"/>
    </row>
    <row r="1652" spans="1:3" x14ac:dyDescent="0.25">
      <c r="A1652" s="34"/>
      <c r="B1652" s="32"/>
      <c r="C1652" s="40"/>
    </row>
    <row r="1653" spans="1:3" x14ac:dyDescent="0.25">
      <c r="A1653" s="34"/>
      <c r="B1653" s="32"/>
      <c r="C1653" s="40"/>
    </row>
    <row r="1654" spans="1:3" x14ac:dyDescent="0.25">
      <c r="A1654" s="34"/>
      <c r="B1654" s="32"/>
      <c r="C1654" s="40"/>
    </row>
    <row r="1655" spans="1:3" x14ac:dyDescent="0.25">
      <c r="A1655" s="34"/>
      <c r="B1655" s="32"/>
      <c r="C1655" s="40"/>
    </row>
    <row r="1656" spans="1:3" x14ac:dyDescent="0.25">
      <c r="A1656" s="34"/>
      <c r="B1656" s="32"/>
      <c r="C1656" s="40"/>
    </row>
    <row r="1657" spans="1:3" x14ac:dyDescent="0.25">
      <c r="A1657" s="34"/>
      <c r="B1657" s="32"/>
      <c r="C1657" s="40"/>
    </row>
    <row r="1658" spans="1:3" x14ac:dyDescent="0.25">
      <c r="A1658" s="34"/>
      <c r="B1658" s="32"/>
      <c r="C1658" s="40"/>
    </row>
    <row r="1659" spans="1:3" x14ac:dyDescent="0.25">
      <c r="A1659" s="34"/>
      <c r="B1659" s="32"/>
      <c r="C1659" s="40"/>
    </row>
    <row r="1660" spans="1:3" x14ac:dyDescent="0.25">
      <c r="A1660" s="34"/>
      <c r="B1660" s="32"/>
      <c r="C1660" s="40"/>
    </row>
    <row r="1661" spans="1:3" x14ac:dyDescent="0.25">
      <c r="A1661" s="34"/>
      <c r="B1661" s="32"/>
      <c r="C1661" s="40"/>
    </row>
    <row r="1662" spans="1:3" x14ac:dyDescent="0.25">
      <c r="A1662" s="34"/>
      <c r="B1662" s="32"/>
      <c r="C1662" s="40"/>
    </row>
    <row r="1663" spans="1:3" x14ac:dyDescent="0.25">
      <c r="A1663" s="34"/>
      <c r="B1663" s="32"/>
      <c r="C1663" s="40"/>
    </row>
    <row r="1664" spans="1:3" x14ac:dyDescent="0.25">
      <c r="A1664" s="34"/>
      <c r="B1664" s="32"/>
      <c r="C1664" s="40"/>
    </row>
    <row r="1665" spans="1:3" x14ac:dyDescent="0.25">
      <c r="A1665" s="34"/>
      <c r="B1665" s="32"/>
      <c r="C1665" s="40"/>
    </row>
    <row r="1666" spans="1:3" x14ac:dyDescent="0.25">
      <c r="A1666" s="34"/>
      <c r="B1666" s="32"/>
      <c r="C1666" s="40"/>
    </row>
    <row r="1667" spans="1:3" x14ac:dyDescent="0.25">
      <c r="A1667" s="34"/>
      <c r="B1667" s="32"/>
      <c r="C1667" s="40"/>
    </row>
    <row r="1668" spans="1:3" x14ac:dyDescent="0.25">
      <c r="A1668" s="34"/>
      <c r="B1668" s="32"/>
      <c r="C1668" s="40"/>
    </row>
    <row r="1669" spans="1:3" x14ac:dyDescent="0.25">
      <c r="A1669" s="34"/>
      <c r="B1669" s="32"/>
      <c r="C1669" s="40"/>
    </row>
    <row r="1670" spans="1:3" x14ac:dyDescent="0.25">
      <c r="A1670" s="34"/>
      <c r="B1670" s="32"/>
      <c r="C1670" s="40"/>
    </row>
    <row r="1671" spans="1:3" x14ac:dyDescent="0.25">
      <c r="A1671" s="34"/>
      <c r="B1671" s="32"/>
      <c r="C1671" s="40"/>
    </row>
    <row r="1672" spans="1:3" x14ac:dyDescent="0.25">
      <c r="A1672" s="34"/>
      <c r="B1672" s="32"/>
      <c r="C1672" s="40"/>
    </row>
    <row r="1673" spans="1:3" x14ac:dyDescent="0.25">
      <c r="A1673" s="34"/>
      <c r="B1673" s="32"/>
      <c r="C1673" s="40"/>
    </row>
    <row r="1674" spans="1:3" x14ac:dyDescent="0.25">
      <c r="A1674" s="34"/>
      <c r="B1674" s="32"/>
      <c r="C1674" s="40"/>
    </row>
    <row r="1675" spans="1:3" x14ac:dyDescent="0.25">
      <c r="A1675" s="34"/>
      <c r="B1675" s="32"/>
      <c r="C1675" s="40"/>
    </row>
    <row r="1676" spans="1:3" x14ac:dyDescent="0.25">
      <c r="A1676" s="34"/>
      <c r="B1676" s="32"/>
      <c r="C1676" s="40"/>
    </row>
    <row r="1677" spans="1:3" x14ac:dyDescent="0.25">
      <c r="A1677" s="34"/>
      <c r="B1677" s="32"/>
      <c r="C1677" s="40"/>
    </row>
    <row r="1678" spans="1:3" x14ac:dyDescent="0.25">
      <c r="A1678" s="34"/>
      <c r="B1678" s="32"/>
      <c r="C1678" s="40"/>
    </row>
    <row r="1679" spans="1:3" x14ac:dyDescent="0.25">
      <c r="A1679" s="34"/>
      <c r="B1679" s="32"/>
      <c r="C1679" s="40"/>
    </row>
    <row r="1680" spans="1:3" x14ac:dyDescent="0.25">
      <c r="A1680" s="34"/>
      <c r="B1680" s="32"/>
      <c r="C1680" s="40"/>
    </row>
    <row r="1681" spans="1:3" x14ac:dyDescent="0.25">
      <c r="A1681" s="34"/>
      <c r="B1681" s="32"/>
      <c r="C1681" s="40"/>
    </row>
    <row r="1682" spans="1:3" x14ac:dyDescent="0.25">
      <c r="A1682" s="34"/>
      <c r="B1682" s="32"/>
      <c r="C1682" s="40"/>
    </row>
    <row r="1683" spans="1:3" x14ac:dyDescent="0.25">
      <c r="A1683" s="34"/>
      <c r="B1683" s="32"/>
      <c r="C1683" s="40"/>
    </row>
    <row r="1684" spans="1:3" x14ac:dyDescent="0.25">
      <c r="A1684" s="34"/>
      <c r="B1684" s="32"/>
      <c r="C1684" s="40"/>
    </row>
    <row r="1685" spans="1:3" x14ac:dyDescent="0.25">
      <c r="A1685" s="34"/>
      <c r="B1685" s="32"/>
      <c r="C1685" s="40"/>
    </row>
    <row r="1686" spans="1:3" x14ac:dyDescent="0.25">
      <c r="A1686" s="34"/>
      <c r="B1686" s="32"/>
      <c r="C1686" s="40"/>
    </row>
    <row r="1687" spans="1:3" x14ac:dyDescent="0.25">
      <c r="A1687" s="34"/>
      <c r="B1687" s="32"/>
      <c r="C1687" s="40"/>
    </row>
    <row r="1688" spans="1:3" x14ac:dyDescent="0.25">
      <c r="A1688" s="34"/>
      <c r="B1688" s="32"/>
      <c r="C1688" s="40"/>
    </row>
    <row r="1689" spans="1:3" x14ac:dyDescent="0.25">
      <c r="A1689" s="34"/>
      <c r="B1689" s="32"/>
      <c r="C1689" s="40"/>
    </row>
    <row r="1690" spans="1:3" x14ac:dyDescent="0.25">
      <c r="A1690" s="34"/>
      <c r="B1690" s="32"/>
      <c r="C1690" s="40"/>
    </row>
    <row r="1691" spans="1:3" x14ac:dyDescent="0.25">
      <c r="A1691" s="34"/>
      <c r="B1691" s="32"/>
      <c r="C1691" s="40"/>
    </row>
    <row r="1692" spans="1:3" x14ac:dyDescent="0.25">
      <c r="A1692" s="34"/>
      <c r="B1692" s="32"/>
      <c r="C1692" s="40"/>
    </row>
    <row r="1693" spans="1:3" x14ac:dyDescent="0.25">
      <c r="A1693" s="34"/>
      <c r="B1693" s="32"/>
      <c r="C1693" s="40"/>
    </row>
    <row r="1694" spans="1:3" x14ac:dyDescent="0.25">
      <c r="A1694" s="34"/>
      <c r="B1694" s="32"/>
      <c r="C1694" s="40"/>
    </row>
    <row r="1695" spans="1:3" x14ac:dyDescent="0.25">
      <c r="A1695" s="34"/>
      <c r="B1695" s="32"/>
      <c r="C1695" s="40"/>
    </row>
    <row r="1696" spans="1:3" x14ac:dyDescent="0.25">
      <c r="A1696" s="34"/>
      <c r="B1696" s="32"/>
      <c r="C1696" s="40"/>
    </row>
    <row r="1697" spans="1:3" x14ac:dyDescent="0.25">
      <c r="A1697" s="34"/>
      <c r="B1697" s="32"/>
      <c r="C1697" s="40"/>
    </row>
    <row r="1698" spans="1:3" x14ac:dyDescent="0.25">
      <c r="A1698" s="34"/>
      <c r="B1698" s="32"/>
      <c r="C1698" s="40"/>
    </row>
    <row r="1699" spans="1:3" x14ac:dyDescent="0.25">
      <c r="A1699" s="34"/>
      <c r="B1699" s="32"/>
      <c r="C1699" s="40"/>
    </row>
    <row r="1700" spans="1:3" x14ac:dyDescent="0.25">
      <c r="A1700" s="34"/>
      <c r="B1700" s="32"/>
      <c r="C1700" s="40"/>
    </row>
    <row r="1701" spans="1:3" x14ac:dyDescent="0.25">
      <c r="A1701" s="34"/>
      <c r="B1701" s="32"/>
      <c r="C1701" s="40"/>
    </row>
    <row r="1702" spans="1:3" x14ac:dyDescent="0.25">
      <c r="A1702" s="34"/>
      <c r="B1702" s="32"/>
      <c r="C1702" s="40"/>
    </row>
    <row r="1703" spans="1:3" x14ac:dyDescent="0.25">
      <c r="A1703" s="34"/>
      <c r="B1703" s="32"/>
      <c r="C1703" s="40"/>
    </row>
    <row r="1704" spans="1:3" x14ac:dyDescent="0.25">
      <c r="A1704" s="34"/>
      <c r="B1704" s="32"/>
      <c r="C1704" s="40"/>
    </row>
    <row r="1705" spans="1:3" x14ac:dyDescent="0.25">
      <c r="A1705" s="34"/>
      <c r="B1705" s="32"/>
      <c r="C1705" s="40"/>
    </row>
    <row r="1706" spans="1:3" x14ac:dyDescent="0.25">
      <c r="A1706" s="34"/>
      <c r="B1706" s="32"/>
      <c r="C1706" s="40"/>
    </row>
    <row r="1707" spans="1:3" x14ac:dyDescent="0.25">
      <c r="A1707" s="34"/>
      <c r="B1707" s="32"/>
      <c r="C1707" s="40"/>
    </row>
    <row r="1708" spans="1:3" x14ac:dyDescent="0.25">
      <c r="A1708" s="34"/>
      <c r="B1708" s="32"/>
      <c r="C1708" s="40"/>
    </row>
    <row r="1709" spans="1:3" x14ac:dyDescent="0.25">
      <c r="A1709" s="34"/>
      <c r="B1709" s="32"/>
      <c r="C1709" s="40"/>
    </row>
    <row r="1710" spans="1:3" x14ac:dyDescent="0.25">
      <c r="A1710" s="34"/>
      <c r="B1710" s="32"/>
      <c r="C1710" s="40"/>
    </row>
    <row r="1711" spans="1:3" x14ac:dyDescent="0.25">
      <c r="A1711" s="34"/>
      <c r="B1711" s="32"/>
      <c r="C1711" s="40"/>
    </row>
    <row r="1712" spans="1:3" x14ac:dyDescent="0.25">
      <c r="A1712" s="34"/>
      <c r="B1712" s="32"/>
      <c r="C1712" s="40"/>
    </row>
    <row r="1713" spans="1:3" x14ac:dyDescent="0.25">
      <c r="A1713" s="34"/>
      <c r="B1713" s="32"/>
      <c r="C1713" s="40"/>
    </row>
    <row r="1714" spans="1:3" x14ac:dyDescent="0.25">
      <c r="A1714" s="34"/>
      <c r="B1714" s="32"/>
      <c r="C1714" s="40"/>
    </row>
    <row r="1715" spans="1:3" x14ac:dyDescent="0.25">
      <c r="A1715" s="34"/>
      <c r="B1715" s="32"/>
      <c r="C1715" s="40"/>
    </row>
    <row r="1716" spans="1:3" x14ac:dyDescent="0.25">
      <c r="A1716" s="34"/>
      <c r="B1716" s="32"/>
      <c r="C1716" s="40"/>
    </row>
    <row r="1717" spans="1:3" x14ac:dyDescent="0.25">
      <c r="A1717" s="34"/>
      <c r="B1717" s="32"/>
      <c r="C1717" s="40"/>
    </row>
    <row r="1718" spans="1:3" x14ac:dyDescent="0.25">
      <c r="A1718" s="34"/>
      <c r="B1718" s="32"/>
      <c r="C1718" s="40"/>
    </row>
    <row r="1719" spans="1:3" x14ac:dyDescent="0.25">
      <c r="A1719" s="34"/>
      <c r="B1719" s="32"/>
      <c r="C1719" s="40"/>
    </row>
    <row r="1720" spans="1:3" x14ac:dyDescent="0.25">
      <c r="A1720" s="34"/>
      <c r="B1720" s="32"/>
      <c r="C1720" s="40"/>
    </row>
    <row r="1721" spans="1:3" x14ac:dyDescent="0.25">
      <c r="A1721" s="34"/>
      <c r="B1721" s="32"/>
      <c r="C1721" s="40"/>
    </row>
    <row r="1722" spans="1:3" x14ac:dyDescent="0.25">
      <c r="A1722" s="34"/>
      <c r="B1722" s="32"/>
      <c r="C1722" s="40"/>
    </row>
    <row r="1723" spans="1:3" x14ac:dyDescent="0.25">
      <c r="A1723" s="34"/>
      <c r="B1723" s="32"/>
      <c r="C1723" s="40"/>
    </row>
    <row r="1724" spans="1:3" x14ac:dyDescent="0.25">
      <c r="A1724" s="34"/>
      <c r="B1724" s="32"/>
      <c r="C1724" s="40"/>
    </row>
    <row r="1725" spans="1:3" x14ac:dyDescent="0.25">
      <c r="A1725" s="34"/>
      <c r="B1725" s="32"/>
      <c r="C1725" s="40"/>
    </row>
    <row r="1726" spans="1:3" x14ac:dyDescent="0.25">
      <c r="A1726" s="34"/>
      <c r="B1726" s="32"/>
      <c r="C1726" s="40"/>
    </row>
    <row r="1727" spans="1:3" x14ac:dyDescent="0.25">
      <c r="A1727" s="34"/>
      <c r="B1727" s="32"/>
      <c r="C1727" s="40"/>
    </row>
    <row r="1728" spans="1:3" x14ac:dyDescent="0.25">
      <c r="A1728" s="34"/>
      <c r="B1728" s="32"/>
      <c r="C1728" s="40"/>
    </row>
    <row r="1729" spans="1:3" x14ac:dyDescent="0.25">
      <c r="A1729" s="34"/>
      <c r="B1729" s="32"/>
      <c r="C1729" s="40"/>
    </row>
    <row r="1730" spans="1:3" x14ac:dyDescent="0.25">
      <c r="A1730" s="34"/>
      <c r="B1730" s="32"/>
      <c r="C1730" s="40"/>
    </row>
    <row r="1731" spans="1:3" x14ac:dyDescent="0.25">
      <c r="A1731" s="34"/>
      <c r="B1731" s="32"/>
      <c r="C1731" s="40"/>
    </row>
    <row r="1732" spans="1:3" x14ac:dyDescent="0.25">
      <c r="A1732" s="34"/>
      <c r="B1732" s="32"/>
      <c r="C1732" s="40"/>
    </row>
    <row r="1733" spans="1:3" x14ac:dyDescent="0.25">
      <c r="A1733" s="34"/>
      <c r="B1733" s="32"/>
      <c r="C1733" s="40"/>
    </row>
    <row r="1734" spans="1:3" x14ac:dyDescent="0.25">
      <c r="A1734" s="34"/>
      <c r="B1734" s="32"/>
      <c r="C1734" s="40"/>
    </row>
    <row r="1735" spans="1:3" x14ac:dyDescent="0.25">
      <c r="A1735" s="34"/>
      <c r="B1735" s="32"/>
      <c r="C1735" s="40"/>
    </row>
    <row r="1736" spans="1:3" x14ac:dyDescent="0.25">
      <c r="A1736" s="34"/>
      <c r="B1736" s="32"/>
      <c r="C1736" s="40"/>
    </row>
    <row r="1737" spans="1:3" x14ac:dyDescent="0.25">
      <c r="A1737" s="34"/>
      <c r="B1737" s="32"/>
      <c r="C1737" s="40"/>
    </row>
    <row r="1738" spans="1:3" x14ac:dyDescent="0.25">
      <c r="A1738" s="34"/>
      <c r="B1738" s="32"/>
      <c r="C1738" s="40"/>
    </row>
    <row r="1739" spans="1:3" x14ac:dyDescent="0.25">
      <c r="A1739" s="34"/>
      <c r="B1739" s="32"/>
      <c r="C1739" s="40"/>
    </row>
    <row r="1740" spans="1:3" x14ac:dyDescent="0.25">
      <c r="A1740" s="34"/>
      <c r="B1740" s="32"/>
      <c r="C1740" s="40"/>
    </row>
    <row r="1741" spans="1:3" x14ac:dyDescent="0.25">
      <c r="A1741" s="34"/>
      <c r="B1741" s="32"/>
      <c r="C1741" s="40"/>
    </row>
    <row r="1742" spans="1:3" x14ac:dyDescent="0.25">
      <c r="A1742" s="34"/>
      <c r="B1742" s="32"/>
      <c r="C1742" s="40"/>
    </row>
    <row r="1743" spans="1:3" x14ac:dyDescent="0.25">
      <c r="A1743" s="34"/>
      <c r="B1743" s="32"/>
      <c r="C1743" s="40"/>
    </row>
    <row r="1744" spans="1:3" x14ac:dyDescent="0.25">
      <c r="A1744" s="34"/>
      <c r="B1744" s="32"/>
      <c r="C1744" s="40"/>
    </row>
    <row r="1745" spans="1:3" x14ac:dyDescent="0.25">
      <c r="A1745" s="34"/>
      <c r="B1745" s="32"/>
      <c r="C1745" s="40"/>
    </row>
    <row r="1746" spans="1:3" x14ac:dyDescent="0.25">
      <c r="A1746" s="34"/>
      <c r="B1746" s="32"/>
      <c r="C1746" s="40"/>
    </row>
    <row r="1747" spans="1:3" x14ac:dyDescent="0.25">
      <c r="A1747" s="34"/>
      <c r="B1747" s="32"/>
      <c r="C1747" s="40"/>
    </row>
    <row r="1748" spans="1:3" x14ac:dyDescent="0.25">
      <c r="A1748" s="34"/>
      <c r="B1748" s="32"/>
      <c r="C1748" s="40"/>
    </row>
    <row r="1749" spans="1:3" x14ac:dyDescent="0.25">
      <c r="A1749" s="34"/>
      <c r="B1749" s="32"/>
      <c r="C1749" s="40"/>
    </row>
    <row r="1750" spans="1:3" x14ac:dyDescent="0.25">
      <c r="A1750" s="34"/>
      <c r="B1750" s="32"/>
      <c r="C1750" s="40"/>
    </row>
    <row r="1751" spans="1:3" x14ac:dyDescent="0.25">
      <c r="A1751" s="34"/>
      <c r="B1751" s="32"/>
      <c r="C1751" s="40"/>
    </row>
    <row r="1752" spans="1:3" x14ac:dyDescent="0.25">
      <c r="A1752" s="34"/>
      <c r="B1752" s="32"/>
      <c r="C1752" s="40"/>
    </row>
    <row r="1753" spans="1:3" x14ac:dyDescent="0.25">
      <c r="A1753" s="34"/>
      <c r="B1753" s="32"/>
      <c r="C1753" s="40"/>
    </row>
    <row r="1754" spans="1:3" x14ac:dyDescent="0.25">
      <c r="A1754" s="34"/>
      <c r="B1754" s="32"/>
      <c r="C1754" s="40"/>
    </row>
    <row r="1755" spans="1:3" x14ac:dyDescent="0.25">
      <c r="A1755" s="34"/>
      <c r="B1755" s="32"/>
      <c r="C1755" s="40"/>
    </row>
    <row r="1756" spans="1:3" x14ac:dyDescent="0.25">
      <c r="A1756" s="34"/>
      <c r="B1756" s="32"/>
      <c r="C1756" s="40"/>
    </row>
    <row r="1757" spans="1:3" x14ac:dyDescent="0.25">
      <c r="A1757" s="34"/>
      <c r="B1757" s="32"/>
      <c r="C1757" s="40"/>
    </row>
    <row r="1758" spans="1:3" x14ac:dyDescent="0.25">
      <c r="A1758" s="34"/>
      <c r="B1758" s="32"/>
      <c r="C1758" s="40"/>
    </row>
    <row r="1759" spans="1:3" x14ac:dyDescent="0.25">
      <c r="A1759" s="34"/>
      <c r="B1759" s="32"/>
      <c r="C1759" s="40"/>
    </row>
    <row r="1760" spans="1:3" x14ac:dyDescent="0.25">
      <c r="A1760" s="34"/>
      <c r="B1760" s="32"/>
      <c r="C1760" s="40"/>
    </row>
    <row r="1761" spans="1:3" x14ac:dyDescent="0.25">
      <c r="A1761" s="34"/>
      <c r="B1761" s="32"/>
      <c r="C1761" s="40"/>
    </row>
    <row r="1762" spans="1:3" x14ac:dyDescent="0.25">
      <c r="A1762" s="34"/>
      <c r="B1762" s="32"/>
      <c r="C1762" s="40"/>
    </row>
    <row r="1763" spans="1:3" x14ac:dyDescent="0.25">
      <c r="A1763" s="34"/>
      <c r="B1763" s="32"/>
      <c r="C1763" s="40"/>
    </row>
    <row r="1764" spans="1:3" x14ac:dyDescent="0.25">
      <c r="A1764" s="34"/>
      <c r="B1764" s="32"/>
      <c r="C1764" s="40"/>
    </row>
    <row r="1765" spans="1:3" x14ac:dyDescent="0.25">
      <c r="A1765" s="34"/>
      <c r="B1765" s="32"/>
      <c r="C1765" s="40"/>
    </row>
    <row r="1766" spans="1:3" x14ac:dyDescent="0.25">
      <c r="A1766" s="34"/>
      <c r="B1766" s="32"/>
      <c r="C1766" s="40"/>
    </row>
    <row r="1767" spans="1:3" x14ac:dyDescent="0.25">
      <c r="A1767" s="34"/>
      <c r="B1767" s="32"/>
      <c r="C1767" s="40"/>
    </row>
    <row r="1768" spans="1:3" x14ac:dyDescent="0.25">
      <c r="A1768" s="34"/>
      <c r="B1768" s="32"/>
      <c r="C1768" s="40"/>
    </row>
    <row r="1769" spans="1:3" x14ac:dyDescent="0.25">
      <c r="A1769" s="34"/>
      <c r="B1769" s="32"/>
      <c r="C1769" s="40"/>
    </row>
    <row r="1770" spans="1:3" x14ac:dyDescent="0.25">
      <c r="A1770" s="34"/>
      <c r="B1770" s="32"/>
      <c r="C1770" s="40"/>
    </row>
    <row r="1771" spans="1:3" x14ac:dyDescent="0.25">
      <c r="A1771" s="34"/>
      <c r="B1771" s="32"/>
      <c r="C1771" s="40"/>
    </row>
    <row r="1772" spans="1:3" x14ac:dyDescent="0.25">
      <c r="A1772" s="34"/>
      <c r="B1772" s="32"/>
      <c r="C1772" s="40"/>
    </row>
    <row r="1773" spans="1:3" x14ac:dyDescent="0.25">
      <c r="A1773" s="34"/>
      <c r="B1773" s="32"/>
      <c r="C1773" s="40"/>
    </row>
    <row r="1774" spans="1:3" x14ac:dyDescent="0.25">
      <c r="A1774" s="34"/>
      <c r="B1774" s="32"/>
      <c r="C1774" s="40"/>
    </row>
  </sheetData>
  <mergeCells count="13">
    <mergeCell ref="C1078:E1078"/>
    <mergeCell ref="O3:R3"/>
    <mergeCell ref="O1:R1"/>
    <mergeCell ref="S1:S3"/>
    <mergeCell ref="T1:Z1"/>
    <mergeCell ref="U2:W2"/>
    <mergeCell ref="F2:I2"/>
    <mergeCell ref="AF1:AL1"/>
    <mergeCell ref="AG2:AI2"/>
    <mergeCell ref="AJ2:AL2"/>
    <mergeCell ref="AM2:AN2"/>
    <mergeCell ref="X2:Z2"/>
    <mergeCell ref="AB2:A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AlixPartners,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Rawden, Dave</cp:lastModifiedBy>
  <dcterms:created xsi:type="dcterms:W3CDTF">2013-04-14T22:55:44Z</dcterms:created>
  <dcterms:modified xsi:type="dcterms:W3CDTF">2013-11-28T07:49:54Z</dcterms:modified>
</cp:coreProperties>
</file>