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M117" i="1" l="1"/>
  <c r="AD117" i="1"/>
  <c r="AC117" i="1"/>
  <c r="AB117" i="1"/>
  <c r="Z117" i="1"/>
  <c r="Y117" i="1"/>
  <c r="X117" i="1"/>
  <c r="W117" i="1"/>
  <c r="V117" i="1"/>
  <c r="U117" i="1"/>
  <c r="T117" i="1"/>
  <c r="F117" i="1"/>
  <c r="AM116" i="1"/>
  <c r="AD116" i="1"/>
  <c r="AC116" i="1"/>
  <c r="AB116" i="1"/>
  <c r="Z116" i="1"/>
  <c r="Y116" i="1"/>
  <c r="X116" i="1"/>
  <c r="W116" i="1"/>
  <c r="V116" i="1"/>
  <c r="U116" i="1"/>
  <c r="T116" i="1"/>
  <c r="F116" i="1"/>
  <c r="AM115" i="1"/>
  <c r="AD115" i="1"/>
  <c r="AC115" i="1"/>
  <c r="AB115" i="1"/>
  <c r="Z115" i="1"/>
  <c r="Y115" i="1"/>
  <c r="X115" i="1"/>
  <c r="W115" i="1"/>
  <c r="V115" i="1"/>
  <c r="U115" i="1"/>
  <c r="T115" i="1"/>
  <c r="F115" i="1"/>
  <c r="AM114" i="1"/>
  <c r="AD114" i="1"/>
  <c r="AC114" i="1"/>
  <c r="AB114" i="1"/>
  <c r="Z114" i="1"/>
  <c r="Y114" i="1"/>
  <c r="X114" i="1"/>
  <c r="W114" i="1"/>
  <c r="V114" i="1"/>
  <c r="U114" i="1"/>
  <c r="T114" i="1"/>
  <c r="F114" i="1"/>
  <c r="AN111" i="1"/>
  <c r="AM111" i="1"/>
  <c r="AL111" i="1"/>
  <c r="AK111" i="1"/>
  <c r="AJ111" i="1"/>
  <c r="AI111" i="1"/>
  <c r="AH111" i="1"/>
  <c r="AG111" i="1"/>
  <c r="AF111" i="1"/>
  <c r="AD111" i="1"/>
  <c r="AC111" i="1"/>
  <c r="AB111" i="1"/>
  <c r="Z111" i="1"/>
  <c r="Y111" i="1"/>
  <c r="X111" i="1"/>
  <c r="W111" i="1"/>
  <c r="V111" i="1"/>
  <c r="U111" i="1"/>
  <c r="T111" i="1"/>
  <c r="N111" i="1"/>
  <c r="M111" i="1"/>
  <c r="L111" i="1"/>
  <c r="K111" i="1"/>
  <c r="J111" i="1"/>
  <c r="H111" i="1"/>
  <c r="F111" i="1"/>
  <c r="E111" i="1"/>
  <c r="D111" i="1"/>
  <c r="C111" i="1"/>
  <c r="B111" i="1"/>
  <c r="A111" i="1"/>
  <c r="AN109" i="1"/>
  <c r="AM109" i="1"/>
  <c r="AL109" i="1"/>
  <c r="AK109" i="1"/>
  <c r="AJ109" i="1"/>
  <c r="AI109" i="1"/>
  <c r="AH109" i="1"/>
  <c r="AG109" i="1"/>
  <c r="AF109" i="1"/>
  <c r="AD109" i="1"/>
  <c r="AC109" i="1"/>
  <c r="AB109" i="1"/>
  <c r="Z109" i="1"/>
  <c r="Y109" i="1"/>
  <c r="X109" i="1"/>
  <c r="W109" i="1"/>
  <c r="V109" i="1"/>
  <c r="U109" i="1"/>
  <c r="T109" i="1"/>
  <c r="N109" i="1"/>
  <c r="M109" i="1"/>
  <c r="L109" i="1"/>
  <c r="K109" i="1"/>
  <c r="J109" i="1"/>
  <c r="H109" i="1"/>
  <c r="F109" i="1"/>
  <c r="E109" i="1"/>
  <c r="D109" i="1"/>
  <c r="C109" i="1"/>
  <c r="B109" i="1"/>
  <c r="A109" i="1"/>
  <c r="AN107" i="1"/>
  <c r="AM107" i="1"/>
  <c r="AL107" i="1"/>
  <c r="AK107" i="1"/>
  <c r="AJ107" i="1"/>
  <c r="AI107" i="1"/>
  <c r="AH107" i="1"/>
  <c r="AG107" i="1"/>
  <c r="AF107" i="1"/>
  <c r="AD107" i="1"/>
  <c r="AC107" i="1"/>
  <c r="AB107" i="1"/>
  <c r="Z107" i="1"/>
  <c r="Y107" i="1"/>
  <c r="X107" i="1"/>
  <c r="W107" i="1"/>
  <c r="V107" i="1"/>
  <c r="U107" i="1"/>
  <c r="T107" i="1"/>
  <c r="N107" i="1"/>
  <c r="M107" i="1"/>
  <c r="L107" i="1"/>
  <c r="K107" i="1"/>
  <c r="J107" i="1"/>
  <c r="H107" i="1"/>
  <c r="F107" i="1"/>
  <c r="E107" i="1"/>
  <c r="D107" i="1"/>
  <c r="C107" i="1"/>
  <c r="B107" i="1"/>
  <c r="A107" i="1"/>
  <c r="AN106" i="1"/>
  <c r="AM106" i="1"/>
  <c r="AL106" i="1"/>
  <c r="AK106" i="1"/>
  <c r="AJ106" i="1"/>
  <c r="AI106" i="1"/>
  <c r="AH106" i="1"/>
  <c r="AG106" i="1"/>
  <c r="AF106" i="1"/>
  <c r="AD106" i="1"/>
  <c r="AC106" i="1"/>
  <c r="AB106" i="1"/>
  <c r="Z106" i="1"/>
  <c r="Y106" i="1"/>
  <c r="X106" i="1"/>
  <c r="W106" i="1"/>
  <c r="V106" i="1"/>
  <c r="U106" i="1"/>
  <c r="T106" i="1"/>
  <c r="N106" i="1"/>
  <c r="M106" i="1"/>
  <c r="L106" i="1"/>
  <c r="K106" i="1"/>
  <c r="J106" i="1"/>
  <c r="H106" i="1"/>
  <c r="F106" i="1"/>
  <c r="E106" i="1"/>
  <c r="D106" i="1"/>
  <c r="C106" i="1"/>
  <c r="B106" i="1"/>
  <c r="A106" i="1"/>
  <c r="AN105" i="1"/>
  <c r="AM105" i="1"/>
  <c r="AL105" i="1"/>
  <c r="AK105" i="1"/>
  <c r="AJ105" i="1"/>
  <c r="AI105" i="1"/>
  <c r="AH105" i="1"/>
  <c r="AG105" i="1"/>
  <c r="AF105" i="1"/>
  <c r="AD105" i="1"/>
  <c r="AC105" i="1"/>
  <c r="AB105" i="1"/>
  <c r="Z105" i="1"/>
  <c r="Y105" i="1"/>
  <c r="X105" i="1"/>
  <c r="W105" i="1"/>
  <c r="V105" i="1"/>
  <c r="U105" i="1"/>
  <c r="T105" i="1"/>
  <c r="N105" i="1"/>
  <c r="M105" i="1"/>
  <c r="L105" i="1"/>
  <c r="K105" i="1"/>
  <c r="J105" i="1"/>
  <c r="H105" i="1"/>
  <c r="F105" i="1"/>
  <c r="E105" i="1"/>
  <c r="D105" i="1"/>
  <c r="C105" i="1"/>
  <c r="B105" i="1"/>
  <c r="A105" i="1"/>
  <c r="AN103" i="1"/>
  <c r="AM103" i="1"/>
  <c r="AL103" i="1"/>
  <c r="AK103" i="1"/>
  <c r="AJ103" i="1"/>
  <c r="AI103" i="1"/>
  <c r="AH103" i="1"/>
  <c r="AG103" i="1"/>
  <c r="AF103" i="1"/>
  <c r="AD103" i="1"/>
  <c r="AC103" i="1"/>
  <c r="AB103" i="1"/>
  <c r="Z103" i="1"/>
  <c r="Y103" i="1"/>
  <c r="X103" i="1"/>
  <c r="W103" i="1"/>
  <c r="V103" i="1"/>
  <c r="U103" i="1"/>
  <c r="T103" i="1"/>
  <c r="N103" i="1"/>
  <c r="M103" i="1"/>
  <c r="L103" i="1"/>
  <c r="K103" i="1"/>
  <c r="J103" i="1"/>
  <c r="H103" i="1"/>
  <c r="F103" i="1"/>
  <c r="E103" i="1"/>
  <c r="D103" i="1"/>
  <c r="C103" i="1"/>
  <c r="B103" i="1"/>
  <c r="A103" i="1"/>
  <c r="AN102" i="1"/>
  <c r="AM102" i="1"/>
  <c r="AL102" i="1"/>
  <c r="AK102" i="1"/>
  <c r="AJ102" i="1"/>
  <c r="AI102" i="1"/>
  <c r="AH102" i="1"/>
  <c r="AG102" i="1"/>
  <c r="AF102" i="1"/>
  <c r="AD102" i="1"/>
  <c r="AC102" i="1"/>
  <c r="AB102" i="1"/>
  <c r="Z102" i="1"/>
  <c r="Y102" i="1"/>
  <c r="X102" i="1"/>
  <c r="W102" i="1"/>
  <c r="V102" i="1"/>
  <c r="U102" i="1"/>
  <c r="T102" i="1"/>
  <c r="N102" i="1"/>
  <c r="M102" i="1"/>
  <c r="L102" i="1"/>
  <c r="K102" i="1"/>
  <c r="J102" i="1"/>
  <c r="H102" i="1"/>
  <c r="F102" i="1"/>
  <c r="E102" i="1"/>
  <c r="D102" i="1"/>
  <c r="C102" i="1"/>
  <c r="B102" i="1"/>
  <c r="A102" i="1"/>
  <c r="AN101" i="1"/>
  <c r="AM101" i="1"/>
  <c r="AL101" i="1"/>
  <c r="AK101" i="1"/>
  <c r="AJ101" i="1"/>
  <c r="AI101" i="1"/>
  <c r="AH101" i="1"/>
  <c r="AG101" i="1"/>
  <c r="AF101" i="1"/>
  <c r="AD101" i="1"/>
  <c r="AC101" i="1"/>
  <c r="AB101" i="1"/>
  <c r="Z101" i="1"/>
  <c r="Y101" i="1"/>
  <c r="X101" i="1"/>
  <c r="W101" i="1"/>
  <c r="V101" i="1"/>
  <c r="U101" i="1"/>
  <c r="T101" i="1"/>
  <c r="N101" i="1"/>
  <c r="M101" i="1"/>
  <c r="L101" i="1"/>
  <c r="K101" i="1"/>
  <c r="J101" i="1"/>
  <c r="H101" i="1"/>
  <c r="F101" i="1"/>
  <c r="E101" i="1"/>
  <c r="D101" i="1"/>
  <c r="C101" i="1"/>
  <c r="B101" i="1"/>
  <c r="A101" i="1"/>
  <c r="AN100" i="1"/>
  <c r="AM100" i="1"/>
  <c r="AL100" i="1"/>
  <c r="AK100" i="1"/>
  <c r="AJ100" i="1"/>
  <c r="AI100" i="1"/>
  <c r="AH100" i="1"/>
  <c r="AG100" i="1"/>
  <c r="AF100" i="1"/>
  <c r="AD100" i="1"/>
  <c r="AC100" i="1"/>
  <c r="AB100" i="1"/>
  <c r="Z100" i="1"/>
  <c r="Y100" i="1"/>
  <c r="X100" i="1"/>
  <c r="W100" i="1"/>
  <c r="V100" i="1"/>
  <c r="U100" i="1"/>
  <c r="T100" i="1"/>
  <c r="N100" i="1"/>
  <c r="M100" i="1"/>
  <c r="L100" i="1"/>
  <c r="K100" i="1"/>
  <c r="J100" i="1"/>
  <c r="H100" i="1"/>
  <c r="F100" i="1"/>
  <c r="E100" i="1"/>
  <c r="D100" i="1"/>
  <c r="C100" i="1"/>
  <c r="B100" i="1"/>
  <c r="A100" i="1"/>
  <c r="AN99" i="1"/>
  <c r="AM99" i="1"/>
  <c r="AL99" i="1"/>
  <c r="AK99" i="1"/>
  <c r="AJ99" i="1"/>
  <c r="AI99" i="1"/>
  <c r="AH99" i="1"/>
  <c r="AG99" i="1"/>
  <c r="AF99" i="1"/>
  <c r="AD99" i="1"/>
  <c r="AC99" i="1"/>
  <c r="AB99" i="1"/>
  <c r="Z99" i="1"/>
  <c r="Y99" i="1"/>
  <c r="X99" i="1"/>
  <c r="W99" i="1"/>
  <c r="V99" i="1"/>
  <c r="U99" i="1"/>
  <c r="T99" i="1"/>
  <c r="N99" i="1"/>
  <c r="M99" i="1"/>
  <c r="L99" i="1"/>
  <c r="K99" i="1"/>
  <c r="J99" i="1"/>
  <c r="H99" i="1"/>
  <c r="F99" i="1"/>
  <c r="E99" i="1"/>
  <c r="D99" i="1"/>
  <c r="C99" i="1"/>
  <c r="B99" i="1"/>
  <c r="A99" i="1"/>
  <c r="AN98" i="1"/>
  <c r="AM98" i="1"/>
  <c r="AL98" i="1"/>
  <c r="AK98" i="1"/>
  <c r="AJ98" i="1"/>
  <c r="AI98" i="1"/>
  <c r="AH98" i="1"/>
  <c r="AG98" i="1"/>
  <c r="AF98" i="1"/>
  <c r="AD98" i="1"/>
  <c r="AC98" i="1"/>
  <c r="AB98" i="1"/>
  <c r="Z98" i="1"/>
  <c r="Y98" i="1"/>
  <c r="X98" i="1"/>
  <c r="W98" i="1"/>
  <c r="V98" i="1"/>
  <c r="U98" i="1"/>
  <c r="T98" i="1"/>
  <c r="N98" i="1"/>
  <c r="M98" i="1"/>
  <c r="L98" i="1"/>
  <c r="K98" i="1"/>
  <c r="J98" i="1"/>
  <c r="H98" i="1"/>
  <c r="F98" i="1"/>
  <c r="E98" i="1"/>
  <c r="D98" i="1"/>
  <c r="C98" i="1"/>
  <c r="B98" i="1"/>
  <c r="A98" i="1"/>
  <c r="AN97" i="1"/>
  <c r="AM97" i="1"/>
  <c r="AL97" i="1"/>
  <c r="AK97" i="1"/>
  <c r="AJ97" i="1"/>
  <c r="AI97" i="1"/>
  <c r="AH97" i="1"/>
  <c r="AG97" i="1"/>
  <c r="AF97" i="1"/>
  <c r="AD97" i="1"/>
  <c r="AC97" i="1"/>
  <c r="AB97" i="1"/>
  <c r="Z97" i="1"/>
  <c r="Y97" i="1"/>
  <c r="X97" i="1"/>
  <c r="W97" i="1"/>
  <c r="V97" i="1"/>
  <c r="U97" i="1"/>
  <c r="T97" i="1"/>
  <c r="N97" i="1"/>
  <c r="M97" i="1"/>
  <c r="L97" i="1"/>
  <c r="K97" i="1"/>
  <c r="J97" i="1"/>
  <c r="H97" i="1"/>
  <c r="F97" i="1"/>
  <c r="E97" i="1"/>
  <c r="D97" i="1"/>
  <c r="C97" i="1"/>
  <c r="B97" i="1"/>
  <c r="A97" i="1"/>
  <c r="AM91" i="1"/>
  <c r="Z91" i="1"/>
  <c r="Y91" i="1"/>
  <c r="X91" i="1"/>
  <c r="W91" i="1"/>
  <c r="V91" i="1"/>
  <c r="U91" i="1"/>
  <c r="T91" i="1"/>
  <c r="G91" i="1"/>
  <c r="F91" i="1"/>
  <c r="AM90" i="1"/>
  <c r="Z90" i="1"/>
  <c r="Y90" i="1"/>
  <c r="X90" i="1"/>
  <c r="W90" i="1"/>
  <c r="V90" i="1"/>
  <c r="U90" i="1"/>
  <c r="T90" i="1"/>
  <c r="G90" i="1"/>
  <c r="F90" i="1"/>
  <c r="AM89" i="1"/>
  <c r="Z89" i="1"/>
  <c r="Y89" i="1"/>
  <c r="X89" i="1"/>
  <c r="W89" i="1"/>
  <c r="V89" i="1"/>
  <c r="U89" i="1"/>
  <c r="T89" i="1"/>
  <c r="G89" i="1"/>
  <c r="F89" i="1"/>
  <c r="AM88" i="1"/>
  <c r="Z88" i="1"/>
  <c r="Y88" i="1"/>
  <c r="X88" i="1"/>
  <c r="W88" i="1"/>
  <c r="V88" i="1"/>
  <c r="U88" i="1"/>
  <c r="T88" i="1"/>
  <c r="G88" i="1"/>
  <c r="F88" i="1"/>
  <c r="AM87" i="1"/>
  <c r="Z87" i="1"/>
  <c r="Y87" i="1"/>
  <c r="X87" i="1"/>
  <c r="W87" i="1"/>
  <c r="V87" i="1"/>
  <c r="U87" i="1"/>
  <c r="T87" i="1"/>
  <c r="G87" i="1"/>
  <c r="F87" i="1"/>
  <c r="AM86" i="1"/>
  <c r="Z86" i="1"/>
  <c r="Y86" i="1"/>
  <c r="X86" i="1"/>
  <c r="W86" i="1"/>
  <c r="V86" i="1"/>
  <c r="U86" i="1"/>
  <c r="T86" i="1"/>
  <c r="G86" i="1"/>
  <c r="F86" i="1"/>
  <c r="AM85" i="1"/>
  <c r="Z85" i="1"/>
  <c r="Y85" i="1"/>
  <c r="X85" i="1"/>
  <c r="W85" i="1"/>
  <c r="V85" i="1"/>
  <c r="U85" i="1"/>
  <c r="T85" i="1"/>
  <c r="G85" i="1"/>
  <c r="F85" i="1"/>
  <c r="AM84" i="1"/>
  <c r="Z84" i="1"/>
  <c r="Y84" i="1"/>
  <c r="X84" i="1"/>
  <c r="W84" i="1"/>
  <c r="V84" i="1"/>
  <c r="U84" i="1"/>
  <c r="T84" i="1"/>
  <c r="G84" i="1"/>
  <c r="F84" i="1"/>
  <c r="AM83" i="1"/>
  <c r="Z83" i="1"/>
  <c r="Y83" i="1"/>
  <c r="X83" i="1"/>
  <c r="W83" i="1"/>
  <c r="V83" i="1"/>
  <c r="U83" i="1"/>
  <c r="T83" i="1"/>
  <c r="G83" i="1"/>
  <c r="F83" i="1"/>
  <c r="AM82" i="1"/>
  <c r="Z82" i="1"/>
  <c r="Y82" i="1"/>
  <c r="X82" i="1"/>
  <c r="W82" i="1"/>
  <c r="V82" i="1"/>
  <c r="U82" i="1"/>
  <c r="T82" i="1"/>
  <c r="G82" i="1"/>
  <c r="F82" i="1"/>
  <c r="AM81" i="1"/>
  <c r="Z81" i="1"/>
  <c r="Y81" i="1"/>
  <c r="X81" i="1"/>
  <c r="W81" i="1"/>
  <c r="V81" i="1"/>
  <c r="U81" i="1"/>
  <c r="T81" i="1"/>
  <c r="G81" i="1"/>
  <c r="F81" i="1"/>
  <c r="AM80" i="1"/>
  <c r="Z80" i="1"/>
  <c r="Y80" i="1"/>
  <c r="X80" i="1"/>
  <c r="W80" i="1"/>
  <c r="V80" i="1"/>
  <c r="U80" i="1"/>
  <c r="T80" i="1"/>
  <c r="G80" i="1"/>
  <c r="F80" i="1"/>
  <c r="AM79" i="1"/>
  <c r="Z79" i="1"/>
  <c r="Y79" i="1"/>
  <c r="X79" i="1"/>
  <c r="W79" i="1"/>
  <c r="V79" i="1"/>
  <c r="U79" i="1"/>
  <c r="T79" i="1"/>
  <c r="G79" i="1"/>
  <c r="F79" i="1"/>
  <c r="AN76" i="1"/>
  <c r="AM76" i="1"/>
  <c r="AL76" i="1"/>
  <c r="AK76" i="1"/>
  <c r="AJ76" i="1"/>
  <c r="AI76" i="1"/>
  <c r="AH76" i="1"/>
  <c r="AG76" i="1"/>
  <c r="AF76" i="1"/>
  <c r="AD76" i="1"/>
  <c r="AC76" i="1"/>
  <c r="AB76" i="1"/>
  <c r="Z76" i="1"/>
  <c r="Y76" i="1"/>
  <c r="X76" i="1"/>
  <c r="W76" i="1"/>
  <c r="V76" i="1"/>
  <c r="U76" i="1"/>
  <c r="T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N75" i="1"/>
  <c r="AM75" i="1"/>
  <c r="AL75" i="1"/>
  <c r="AK75" i="1"/>
  <c r="AJ75" i="1"/>
  <c r="AI75" i="1"/>
  <c r="AH75" i="1"/>
  <c r="AG75" i="1"/>
  <c r="AF75" i="1"/>
  <c r="AD75" i="1"/>
  <c r="AC75" i="1"/>
  <c r="AB75" i="1"/>
  <c r="Z75" i="1"/>
  <c r="Y75" i="1"/>
  <c r="X75" i="1"/>
  <c r="W75" i="1"/>
  <c r="V75" i="1"/>
  <c r="U75" i="1"/>
  <c r="T75" i="1"/>
  <c r="R75" i="1"/>
  <c r="Q75" i="1"/>
  <c r="P75" i="1"/>
  <c r="O75" i="1"/>
  <c r="I75" i="1"/>
  <c r="H75" i="1"/>
  <c r="G75" i="1"/>
  <c r="F75" i="1"/>
  <c r="E75" i="1"/>
  <c r="D75" i="1"/>
  <c r="C75" i="1"/>
  <c r="B75" i="1"/>
  <c r="A75" i="1"/>
  <c r="AN74" i="1"/>
  <c r="AM74" i="1"/>
  <c r="AL74" i="1"/>
  <c r="AK74" i="1"/>
  <c r="AJ74" i="1"/>
  <c r="AI74" i="1"/>
  <c r="AH74" i="1"/>
  <c r="AG74" i="1"/>
  <c r="AF74" i="1"/>
  <c r="AD74" i="1"/>
  <c r="AC74" i="1"/>
  <c r="AB74" i="1"/>
  <c r="Z74" i="1"/>
  <c r="Y74" i="1"/>
  <c r="X74" i="1"/>
  <c r="W74" i="1"/>
  <c r="V74" i="1"/>
  <c r="U74" i="1"/>
  <c r="T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N73" i="1"/>
  <c r="AM73" i="1"/>
  <c r="AL73" i="1"/>
  <c r="AK73" i="1"/>
  <c r="AJ73" i="1"/>
  <c r="AI73" i="1"/>
  <c r="AH73" i="1"/>
  <c r="AG73" i="1"/>
  <c r="AF73" i="1"/>
  <c r="AD73" i="1"/>
  <c r="AC73" i="1"/>
  <c r="AB73" i="1"/>
  <c r="Z73" i="1"/>
  <c r="Y73" i="1"/>
  <c r="X73" i="1"/>
  <c r="W73" i="1"/>
  <c r="V73" i="1"/>
  <c r="U73" i="1"/>
  <c r="T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N72" i="1"/>
  <c r="AM72" i="1"/>
  <c r="AL72" i="1"/>
  <c r="AK72" i="1"/>
  <c r="AJ72" i="1"/>
  <c r="AI72" i="1"/>
  <c r="AH72" i="1"/>
  <c r="AG72" i="1"/>
  <c r="AF72" i="1"/>
  <c r="AD72" i="1"/>
  <c r="AC72" i="1"/>
  <c r="AB72" i="1"/>
  <c r="Z72" i="1"/>
  <c r="Y72" i="1"/>
  <c r="X72" i="1"/>
  <c r="W72" i="1"/>
  <c r="V72" i="1"/>
  <c r="U72" i="1"/>
  <c r="T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N71" i="1"/>
  <c r="AM71" i="1"/>
  <c r="AL71" i="1"/>
  <c r="AK71" i="1"/>
  <c r="AJ71" i="1"/>
  <c r="AI71" i="1"/>
  <c r="AH71" i="1"/>
  <c r="AG71" i="1"/>
  <c r="AF71" i="1"/>
  <c r="AD71" i="1"/>
  <c r="AC71" i="1"/>
  <c r="AB71" i="1"/>
  <c r="Z71" i="1"/>
  <c r="Y71" i="1"/>
  <c r="X71" i="1"/>
  <c r="W71" i="1"/>
  <c r="V71" i="1"/>
  <c r="U71" i="1"/>
  <c r="T71" i="1"/>
  <c r="R71" i="1"/>
  <c r="Q71" i="1"/>
  <c r="P71" i="1"/>
  <c r="O71" i="1"/>
  <c r="I71" i="1"/>
  <c r="H71" i="1"/>
  <c r="G71" i="1"/>
  <c r="F71" i="1"/>
  <c r="E71" i="1"/>
  <c r="D71" i="1"/>
  <c r="C71" i="1"/>
  <c r="B71" i="1"/>
  <c r="A71" i="1"/>
  <c r="AN70" i="1"/>
  <c r="AM70" i="1"/>
  <c r="AL70" i="1"/>
  <c r="AK70" i="1"/>
  <c r="AJ70" i="1"/>
  <c r="AI70" i="1"/>
  <c r="AH70" i="1"/>
  <c r="AG70" i="1"/>
  <c r="AF70" i="1"/>
  <c r="AD70" i="1"/>
  <c r="AC70" i="1"/>
  <c r="AB70" i="1"/>
  <c r="Z70" i="1"/>
  <c r="Y70" i="1"/>
  <c r="X70" i="1"/>
  <c r="W70" i="1"/>
  <c r="V70" i="1"/>
  <c r="U70" i="1"/>
  <c r="T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N69" i="1"/>
  <c r="AM69" i="1"/>
  <c r="AL69" i="1"/>
  <c r="AK69" i="1"/>
  <c r="AJ69" i="1"/>
  <c r="AI69" i="1"/>
  <c r="AH69" i="1"/>
  <c r="AG69" i="1"/>
  <c r="AF69" i="1"/>
  <c r="AD69" i="1"/>
  <c r="AC69" i="1"/>
  <c r="AB69" i="1"/>
  <c r="Z69" i="1"/>
  <c r="Y69" i="1"/>
  <c r="X69" i="1"/>
  <c r="W69" i="1"/>
  <c r="V69" i="1"/>
  <c r="U69" i="1"/>
  <c r="T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N67" i="1"/>
  <c r="AM67" i="1"/>
  <c r="AL67" i="1"/>
  <c r="AK67" i="1"/>
  <c r="AJ67" i="1"/>
  <c r="AI67" i="1"/>
  <c r="AH67" i="1"/>
  <c r="AG67" i="1"/>
  <c r="AF67" i="1"/>
  <c r="AD67" i="1"/>
  <c r="AC67" i="1"/>
  <c r="AB67" i="1"/>
  <c r="Z67" i="1"/>
  <c r="Y67" i="1"/>
  <c r="X67" i="1"/>
  <c r="W67" i="1"/>
  <c r="V67" i="1"/>
  <c r="U67" i="1"/>
  <c r="T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N66" i="1"/>
  <c r="AM66" i="1"/>
  <c r="AL66" i="1"/>
  <c r="AK66" i="1"/>
  <c r="AJ66" i="1"/>
  <c r="AI66" i="1"/>
  <c r="AH66" i="1"/>
  <c r="AG66" i="1"/>
  <c r="AF66" i="1"/>
  <c r="AD66" i="1"/>
  <c r="AC66" i="1"/>
  <c r="AB66" i="1"/>
  <c r="Z66" i="1"/>
  <c r="Y66" i="1"/>
  <c r="X66" i="1"/>
  <c r="W66" i="1"/>
  <c r="V66" i="1"/>
  <c r="U66" i="1"/>
  <c r="T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N65" i="1"/>
  <c r="AM65" i="1"/>
  <c r="AL65" i="1"/>
  <c r="AK65" i="1"/>
  <c r="AJ65" i="1"/>
  <c r="AI65" i="1"/>
  <c r="AH65" i="1"/>
  <c r="AG65" i="1"/>
  <c r="AF65" i="1"/>
  <c r="AD65" i="1"/>
  <c r="AC65" i="1"/>
  <c r="AB65" i="1"/>
  <c r="Z65" i="1"/>
  <c r="Y65" i="1"/>
  <c r="X65" i="1"/>
  <c r="W65" i="1"/>
  <c r="V65" i="1"/>
  <c r="U65" i="1"/>
  <c r="T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N63" i="1"/>
  <c r="AM63" i="1"/>
  <c r="AL63" i="1"/>
  <c r="AK63" i="1"/>
  <c r="AJ63" i="1"/>
  <c r="AI63" i="1"/>
  <c r="AH63" i="1"/>
  <c r="AG63" i="1"/>
  <c r="AF63" i="1"/>
  <c r="AD63" i="1"/>
  <c r="AC63" i="1"/>
  <c r="AB63" i="1"/>
  <c r="Z63" i="1"/>
  <c r="Y63" i="1"/>
  <c r="X63" i="1"/>
  <c r="W63" i="1"/>
  <c r="V63" i="1"/>
  <c r="U63" i="1"/>
  <c r="T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N62" i="1"/>
  <c r="AM62" i="1"/>
  <c r="AL62" i="1"/>
  <c r="AK62" i="1"/>
  <c r="AJ62" i="1"/>
  <c r="AI62" i="1"/>
  <c r="AH62" i="1"/>
  <c r="AG62" i="1"/>
  <c r="AF62" i="1"/>
  <c r="AD62" i="1"/>
  <c r="AC62" i="1"/>
  <c r="AB62" i="1"/>
  <c r="Z62" i="1"/>
  <c r="Y62" i="1"/>
  <c r="X62" i="1"/>
  <c r="W62" i="1"/>
  <c r="V62" i="1"/>
  <c r="U62" i="1"/>
  <c r="T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N61" i="1"/>
  <c r="AM61" i="1"/>
  <c r="AL61" i="1"/>
  <c r="AK61" i="1"/>
  <c r="AJ61" i="1"/>
  <c r="AI61" i="1"/>
  <c r="AH61" i="1"/>
  <c r="AG61" i="1"/>
  <c r="AF61" i="1"/>
  <c r="AD61" i="1"/>
  <c r="AC61" i="1"/>
  <c r="AB61" i="1"/>
  <c r="Z61" i="1"/>
  <c r="Y61" i="1"/>
  <c r="X61" i="1"/>
  <c r="W61" i="1"/>
  <c r="V61" i="1"/>
  <c r="U61" i="1"/>
  <c r="T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N60" i="1"/>
  <c r="AM60" i="1"/>
  <c r="AL60" i="1"/>
  <c r="AK60" i="1"/>
  <c r="AJ60" i="1"/>
  <c r="AI60" i="1"/>
  <c r="AH60" i="1"/>
  <c r="AG60" i="1"/>
  <c r="AF60" i="1"/>
  <c r="AD60" i="1"/>
  <c r="AC60" i="1"/>
  <c r="AB60" i="1"/>
  <c r="Z60" i="1"/>
  <c r="Y60" i="1"/>
  <c r="X60" i="1"/>
  <c r="W60" i="1"/>
  <c r="V60" i="1"/>
  <c r="U60" i="1"/>
  <c r="T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N59" i="1"/>
  <c r="AM59" i="1"/>
  <c r="AL59" i="1"/>
  <c r="AK59" i="1"/>
  <c r="AJ59" i="1"/>
  <c r="AI59" i="1"/>
  <c r="AH59" i="1"/>
  <c r="AG59" i="1"/>
  <c r="AF59" i="1"/>
  <c r="AD59" i="1"/>
  <c r="AC59" i="1"/>
  <c r="AB59" i="1"/>
  <c r="Z59" i="1"/>
  <c r="Y59" i="1"/>
  <c r="X59" i="1"/>
  <c r="W59" i="1"/>
  <c r="V59" i="1"/>
  <c r="U59" i="1"/>
  <c r="T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N58" i="1"/>
  <c r="AM58" i="1"/>
  <c r="AL58" i="1"/>
  <c r="AK58" i="1"/>
  <c r="AJ58" i="1"/>
  <c r="AI58" i="1"/>
  <c r="AH58" i="1"/>
  <c r="AG58" i="1"/>
  <c r="AF58" i="1"/>
  <c r="AD58" i="1"/>
  <c r="AC58" i="1"/>
  <c r="AB58" i="1"/>
  <c r="Z58" i="1"/>
  <c r="Y58" i="1"/>
  <c r="X58" i="1"/>
  <c r="W58" i="1"/>
  <c r="V58" i="1"/>
  <c r="U58" i="1"/>
  <c r="T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N56" i="1"/>
  <c r="AM56" i="1"/>
  <c r="AL56" i="1"/>
  <c r="AK56" i="1"/>
  <c r="AJ56" i="1"/>
  <c r="AI56" i="1"/>
  <c r="AH56" i="1"/>
  <c r="AG56" i="1"/>
  <c r="AF56" i="1"/>
  <c r="AD56" i="1"/>
  <c r="AC56" i="1"/>
  <c r="AB56" i="1"/>
  <c r="Z56" i="1"/>
  <c r="Y56" i="1"/>
  <c r="X56" i="1"/>
  <c r="W56" i="1"/>
  <c r="V56" i="1"/>
  <c r="U56" i="1"/>
  <c r="T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N55" i="1"/>
  <c r="AM55" i="1"/>
  <c r="AL55" i="1"/>
  <c r="AK55" i="1"/>
  <c r="AJ55" i="1"/>
  <c r="AI55" i="1"/>
  <c r="AH55" i="1"/>
  <c r="AG55" i="1"/>
  <c r="AF55" i="1"/>
  <c r="AD55" i="1"/>
  <c r="AC55" i="1"/>
  <c r="AB55" i="1"/>
  <c r="Z55" i="1"/>
  <c r="Y55" i="1"/>
  <c r="X55" i="1"/>
  <c r="W55" i="1"/>
  <c r="V55" i="1"/>
  <c r="U55" i="1"/>
  <c r="T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N54" i="1"/>
  <c r="AM54" i="1"/>
  <c r="AL54" i="1"/>
  <c r="AK54" i="1"/>
  <c r="AJ54" i="1"/>
  <c r="AI54" i="1"/>
  <c r="AH54" i="1"/>
  <c r="AG54" i="1"/>
  <c r="AF54" i="1"/>
  <c r="AD54" i="1"/>
  <c r="AC54" i="1"/>
  <c r="AB54" i="1"/>
  <c r="Z54" i="1"/>
  <c r="Y54" i="1"/>
  <c r="X54" i="1"/>
  <c r="W54" i="1"/>
  <c r="V54" i="1"/>
  <c r="U54" i="1"/>
  <c r="T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N53" i="1"/>
  <c r="AM53" i="1"/>
  <c r="AL53" i="1"/>
  <c r="AK53" i="1"/>
  <c r="AJ53" i="1"/>
  <c r="AI53" i="1"/>
  <c r="AH53" i="1"/>
  <c r="AG53" i="1"/>
  <c r="AF53" i="1"/>
  <c r="AD53" i="1"/>
  <c r="AC53" i="1"/>
  <c r="AB53" i="1"/>
  <c r="Z53" i="1"/>
  <c r="Y53" i="1"/>
  <c r="X53" i="1"/>
  <c r="W53" i="1"/>
  <c r="V53" i="1"/>
  <c r="U53" i="1"/>
  <c r="T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N52" i="1"/>
  <c r="AM52" i="1"/>
  <c r="AL52" i="1"/>
  <c r="AK52" i="1"/>
  <c r="AJ52" i="1"/>
  <c r="AI52" i="1"/>
  <c r="AH52" i="1"/>
  <c r="AG52" i="1"/>
  <c r="AF52" i="1"/>
  <c r="AD52" i="1"/>
  <c r="AC52" i="1"/>
  <c r="AB52" i="1"/>
  <c r="Z52" i="1"/>
  <c r="Y52" i="1"/>
  <c r="X52" i="1"/>
  <c r="W52" i="1"/>
  <c r="V52" i="1"/>
  <c r="U52" i="1"/>
  <c r="T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N51" i="1"/>
  <c r="AM51" i="1"/>
  <c r="AL51" i="1"/>
  <c r="AK51" i="1"/>
  <c r="AJ51" i="1"/>
  <c r="AI51" i="1"/>
  <c r="AH51" i="1"/>
  <c r="AG51" i="1"/>
  <c r="AF51" i="1"/>
  <c r="AD51" i="1"/>
  <c r="AC51" i="1"/>
  <c r="AB51" i="1"/>
  <c r="Z51" i="1"/>
  <c r="Y51" i="1"/>
  <c r="X51" i="1"/>
  <c r="W51" i="1"/>
  <c r="V51" i="1"/>
  <c r="U51" i="1"/>
  <c r="T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N49" i="1"/>
  <c r="AM49" i="1"/>
  <c r="AL49" i="1"/>
  <c r="AK49" i="1"/>
  <c r="AJ49" i="1"/>
  <c r="AI49" i="1"/>
  <c r="AH49" i="1"/>
  <c r="AG49" i="1"/>
  <c r="AF49" i="1"/>
  <c r="AD49" i="1"/>
  <c r="AC49" i="1"/>
  <c r="AB49" i="1"/>
  <c r="Z49" i="1"/>
  <c r="Y49" i="1"/>
  <c r="X49" i="1"/>
  <c r="W49" i="1"/>
  <c r="V49" i="1"/>
  <c r="U49" i="1"/>
  <c r="T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N47" i="1"/>
  <c r="AM47" i="1"/>
  <c r="AL47" i="1"/>
  <c r="AK47" i="1"/>
  <c r="AJ47" i="1"/>
  <c r="AI47" i="1"/>
  <c r="AH47" i="1"/>
  <c r="AG47" i="1"/>
  <c r="AF47" i="1"/>
  <c r="AD47" i="1"/>
  <c r="AC47" i="1"/>
  <c r="AB47" i="1"/>
  <c r="Z47" i="1"/>
  <c r="Y47" i="1"/>
  <c r="X47" i="1"/>
  <c r="W47" i="1"/>
  <c r="V47" i="1"/>
  <c r="U47" i="1"/>
  <c r="T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N46" i="1"/>
  <c r="AM46" i="1"/>
  <c r="AL46" i="1"/>
  <c r="AK46" i="1"/>
  <c r="AJ46" i="1"/>
  <c r="AI46" i="1"/>
  <c r="AH46" i="1"/>
  <c r="AG46" i="1"/>
  <c r="AF46" i="1"/>
  <c r="AD46" i="1"/>
  <c r="AC46" i="1"/>
  <c r="AB46" i="1"/>
  <c r="Z46" i="1"/>
  <c r="Y46" i="1"/>
  <c r="X46" i="1"/>
  <c r="W46" i="1"/>
  <c r="V46" i="1"/>
  <c r="U46" i="1"/>
  <c r="T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N45" i="1"/>
  <c r="AM45" i="1"/>
  <c r="AL45" i="1"/>
  <c r="AK45" i="1"/>
  <c r="AJ45" i="1"/>
  <c r="AI45" i="1"/>
  <c r="AH45" i="1"/>
  <c r="AG45" i="1"/>
  <c r="AF45" i="1"/>
  <c r="AD45" i="1"/>
  <c r="AC45" i="1"/>
  <c r="AB45" i="1"/>
  <c r="Z45" i="1"/>
  <c r="Y45" i="1"/>
  <c r="X45" i="1"/>
  <c r="W45" i="1"/>
  <c r="V45" i="1"/>
  <c r="U45" i="1"/>
  <c r="T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N44" i="1"/>
  <c r="AM44" i="1"/>
  <c r="AL44" i="1"/>
  <c r="AK44" i="1"/>
  <c r="AJ44" i="1"/>
  <c r="AI44" i="1"/>
  <c r="AH44" i="1"/>
  <c r="AG44" i="1"/>
  <c r="AF44" i="1"/>
  <c r="AD44" i="1"/>
  <c r="AC44" i="1"/>
  <c r="AB44" i="1"/>
  <c r="Z44" i="1"/>
  <c r="Y44" i="1"/>
  <c r="X44" i="1"/>
  <c r="W44" i="1"/>
  <c r="V44" i="1"/>
  <c r="U44" i="1"/>
  <c r="T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N43" i="1"/>
  <c r="AM43" i="1"/>
  <c r="AL43" i="1"/>
  <c r="AK43" i="1"/>
  <c r="AJ43" i="1"/>
  <c r="AI43" i="1"/>
  <c r="AH43" i="1"/>
  <c r="AG43" i="1"/>
  <c r="AF43" i="1"/>
  <c r="AD43" i="1"/>
  <c r="AC43" i="1"/>
  <c r="AB43" i="1"/>
  <c r="Z43" i="1"/>
  <c r="Y43" i="1"/>
  <c r="X43" i="1"/>
  <c r="W43" i="1"/>
  <c r="V43" i="1"/>
  <c r="U43" i="1"/>
  <c r="T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N42" i="1"/>
  <c r="AM42" i="1"/>
  <c r="AL42" i="1"/>
  <c r="AK42" i="1"/>
  <c r="AJ42" i="1"/>
  <c r="AI42" i="1"/>
  <c r="AH42" i="1"/>
  <c r="AG42" i="1"/>
  <c r="AF42" i="1"/>
  <c r="AD42" i="1"/>
  <c r="AC42" i="1"/>
  <c r="AB42" i="1"/>
  <c r="Z42" i="1"/>
  <c r="Y42" i="1"/>
  <c r="X42" i="1"/>
  <c r="W42" i="1"/>
  <c r="V42" i="1"/>
  <c r="U42" i="1"/>
  <c r="T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N40" i="1"/>
  <c r="AM40" i="1"/>
  <c r="AL40" i="1"/>
  <c r="AK40" i="1"/>
  <c r="AJ40" i="1"/>
  <c r="AI40" i="1"/>
  <c r="AH40" i="1"/>
  <c r="AG40" i="1"/>
  <c r="AF40" i="1"/>
  <c r="AD40" i="1"/>
  <c r="AC40" i="1"/>
  <c r="AB40" i="1"/>
  <c r="Z40" i="1"/>
  <c r="Y40" i="1"/>
  <c r="X40" i="1"/>
  <c r="W40" i="1"/>
  <c r="V40" i="1"/>
  <c r="U40" i="1"/>
  <c r="T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N39" i="1"/>
  <c r="AM39" i="1"/>
  <c r="AL39" i="1"/>
  <c r="AK39" i="1"/>
  <c r="AJ39" i="1"/>
  <c r="AI39" i="1"/>
  <c r="AH39" i="1"/>
  <c r="AG39" i="1"/>
  <c r="AF39" i="1"/>
  <c r="AD39" i="1"/>
  <c r="AC39" i="1"/>
  <c r="AB39" i="1"/>
  <c r="Z39" i="1"/>
  <c r="Y39" i="1"/>
  <c r="X39" i="1"/>
  <c r="W39" i="1"/>
  <c r="V39" i="1"/>
  <c r="U39" i="1"/>
  <c r="T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N38" i="1"/>
  <c r="AM38" i="1"/>
  <c r="AL38" i="1"/>
  <c r="AK38" i="1"/>
  <c r="AJ38" i="1"/>
  <c r="AI38" i="1"/>
  <c r="AH38" i="1"/>
  <c r="AG38" i="1"/>
  <c r="AF38" i="1"/>
  <c r="AD38" i="1"/>
  <c r="AC38" i="1"/>
  <c r="AB38" i="1"/>
  <c r="Z38" i="1"/>
  <c r="Y38" i="1"/>
  <c r="X38" i="1"/>
  <c r="W38" i="1"/>
  <c r="V38" i="1"/>
  <c r="U38" i="1"/>
  <c r="T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N37" i="1"/>
  <c r="AM37" i="1"/>
  <c r="AL37" i="1"/>
  <c r="AK37" i="1"/>
  <c r="AJ37" i="1"/>
  <c r="AI37" i="1"/>
  <c r="AH37" i="1"/>
  <c r="AG37" i="1"/>
  <c r="AF37" i="1"/>
  <c r="AD37" i="1"/>
  <c r="AC37" i="1"/>
  <c r="AB37" i="1"/>
  <c r="Z37" i="1"/>
  <c r="Y37" i="1"/>
  <c r="X37" i="1"/>
  <c r="W37" i="1"/>
  <c r="V37" i="1"/>
  <c r="U37" i="1"/>
  <c r="T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N35" i="1"/>
  <c r="AM35" i="1"/>
  <c r="AL35" i="1"/>
  <c r="AK35" i="1"/>
  <c r="AJ35" i="1"/>
  <c r="AI35" i="1"/>
  <c r="AH35" i="1"/>
  <c r="AG35" i="1"/>
  <c r="AF35" i="1"/>
  <c r="AD35" i="1"/>
  <c r="AC35" i="1"/>
  <c r="AB35" i="1"/>
  <c r="Z35" i="1"/>
  <c r="Y35" i="1"/>
  <c r="X35" i="1"/>
  <c r="W35" i="1"/>
  <c r="V35" i="1"/>
  <c r="U35" i="1"/>
  <c r="T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N34" i="1"/>
  <c r="AM34" i="1"/>
  <c r="AL34" i="1"/>
  <c r="AK34" i="1"/>
  <c r="AJ34" i="1"/>
  <c r="AI34" i="1"/>
  <c r="AH34" i="1"/>
  <c r="AG34" i="1"/>
  <c r="AF34" i="1"/>
  <c r="AD34" i="1"/>
  <c r="AC34" i="1"/>
  <c r="AB34" i="1"/>
  <c r="Z34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N33" i="1"/>
  <c r="AM33" i="1"/>
  <c r="AL33" i="1"/>
  <c r="AK33" i="1"/>
  <c r="AJ33" i="1"/>
  <c r="AI33" i="1"/>
  <c r="AH33" i="1"/>
  <c r="AG33" i="1"/>
  <c r="AF33" i="1"/>
  <c r="AD33" i="1"/>
  <c r="AC33" i="1"/>
  <c r="AB33" i="1"/>
  <c r="Z33" i="1"/>
  <c r="Y33" i="1"/>
  <c r="X33" i="1"/>
  <c r="W33" i="1"/>
  <c r="V33" i="1"/>
  <c r="U33" i="1"/>
  <c r="T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N31" i="1"/>
  <c r="AM31" i="1"/>
  <c r="AL31" i="1"/>
  <c r="AK31" i="1"/>
  <c r="AJ31" i="1"/>
  <c r="AI31" i="1"/>
  <c r="AH31" i="1"/>
  <c r="AG31" i="1"/>
  <c r="AF31" i="1"/>
  <c r="AD31" i="1"/>
  <c r="AC31" i="1"/>
  <c r="AB31" i="1"/>
  <c r="Z31" i="1"/>
  <c r="Y31" i="1"/>
  <c r="X31" i="1"/>
  <c r="W31" i="1"/>
  <c r="V31" i="1"/>
  <c r="U31" i="1"/>
  <c r="T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N30" i="1"/>
  <c r="AM30" i="1"/>
  <c r="AL30" i="1"/>
  <c r="AK30" i="1"/>
  <c r="AJ30" i="1"/>
  <c r="AI30" i="1"/>
  <c r="AH30" i="1"/>
  <c r="AG30" i="1"/>
  <c r="AF30" i="1"/>
  <c r="AD30" i="1"/>
  <c r="AC30" i="1"/>
  <c r="AB30" i="1"/>
  <c r="Z30" i="1"/>
  <c r="Y30" i="1"/>
  <c r="X30" i="1"/>
  <c r="W30" i="1"/>
  <c r="V30" i="1"/>
  <c r="U30" i="1"/>
  <c r="T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N29" i="1"/>
  <c r="AM29" i="1"/>
  <c r="AL29" i="1"/>
  <c r="AK29" i="1"/>
  <c r="AJ29" i="1"/>
  <c r="AI29" i="1"/>
  <c r="AH29" i="1"/>
  <c r="AG29" i="1"/>
  <c r="AF29" i="1"/>
  <c r="AD29" i="1"/>
  <c r="AC29" i="1"/>
  <c r="AB29" i="1"/>
  <c r="Z29" i="1"/>
  <c r="Y29" i="1"/>
  <c r="X29" i="1"/>
  <c r="W29" i="1"/>
  <c r="V29" i="1"/>
  <c r="U29" i="1"/>
  <c r="T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N28" i="1"/>
  <c r="AM28" i="1"/>
  <c r="AL28" i="1"/>
  <c r="AK28" i="1"/>
  <c r="AJ28" i="1"/>
  <c r="AI28" i="1"/>
  <c r="AH28" i="1"/>
  <c r="AG28" i="1"/>
  <c r="AF28" i="1"/>
  <c r="AD28" i="1"/>
  <c r="AC28" i="1"/>
  <c r="AB28" i="1"/>
  <c r="Z28" i="1"/>
  <c r="Y28" i="1"/>
  <c r="X28" i="1"/>
  <c r="W28" i="1"/>
  <c r="V28" i="1"/>
  <c r="U28" i="1"/>
  <c r="T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N27" i="1"/>
  <c r="AM27" i="1"/>
  <c r="AL27" i="1"/>
  <c r="AK27" i="1"/>
  <c r="AJ27" i="1"/>
  <c r="AI27" i="1"/>
  <c r="AH27" i="1"/>
  <c r="AG27" i="1"/>
  <c r="AF27" i="1"/>
  <c r="AD27" i="1"/>
  <c r="AC27" i="1"/>
  <c r="AB27" i="1"/>
  <c r="Z27" i="1"/>
  <c r="Y27" i="1"/>
  <c r="X27" i="1"/>
  <c r="W27" i="1"/>
  <c r="V27" i="1"/>
  <c r="U27" i="1"/>
  <c r="T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N26" i="1"/>
  <c r="AM26" i="1"/>
  <c r="AL26" i="1"/>
  <c r="AK26" i="1"/>
  <c r="AJ26" i="1"/>
  <c r="AI26" i="1"/>
  <c r="AH26" i="1"/>
  <c r="AG26" i="1"/>
  <c r="AF26" i="1"/>
  <c r="AD26" i="1"/>
  <c r="AC26" i="1"/>
  <c r="AB26" i="1"/>
  <c r="Z26" i="1"/>
  <c r="Y26" i="1"/>
  <c r="X26" i="1"/>
  <c r="W26" i="1"/>
  <c r="V26" i="1"/>
  <c r="U26" i="1"/>
  <c r="T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N24" i="1"/>
  <c r="AM24" i="1"/>
  <c r="AL24" i="1"/>
  <c r="AK24" i="1"/>
  <c r="AJ24" i="1"/>
  <c r="AI24" i="1"/>
  <c r="AH24" i="1"/>
  <c r="AG24" i="1"/>
  <c r="AF24" i="1"/>
  <c r="AD24" i="1"/>
  <c r="AC24" i="1"/>
  <c r="AB24" i="1"/>
  <c r="Z24" i="1"/>
  <c r="Y24" i="1"/>
  <c r="X24" i="1"/>
  <c r="W24" i="1"/>
  <c r="V24" i="1"/>
  <c r="U24" i="1"/>
  <c r="T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N23" i="1"/>
  <c r="AM23" i="1"/>
  <c r="AL23" i="1"/>
  <c r="AK23" i="1"/>
  <c r="AJ23" i="1"/>
  <c r="AI23" i="1"/>
  <c r="AH23" i="1"/>
  <c r="AG23" i="1"/>
  <c r="AF23" i="1"/>
  <c r="AD23" i="1"/>
  <c r="AC23" i="1"/>
  <c r="AB23" i="1"/>
  <c r="Z23" i="1"/>
  <c r="Y23" i="1"/>
  <c r="X23" i="1"/>
  <c r="W23" i="1"/>
  <c r="V23" i="1"/>
  <c r="U23" i="1"/>
  <c r="T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N22" i="1"/>
  <c r="AM22" i="1"/>
  <c r="AL22" i="1"/>
  <c r="AK22" i="1"/>
  <c r="AJ22" i="1"/>
  <c r="AI22" i="1"/>
  <c r="AH22" i="1"/>
  <c r="AG22" i="1"/>
  <c r="AF22" i="1"/>
  <c r="AD22" i="1"/>
  <c r="AC22" i="1"/>
  <c r="AB22" i="1"/>
  <c r="Z22" i="1"/>
  <c r="Y22" i="1"/>
  <c r="X22" i="1"/>
  <c r="W22" i="1"/>
  <c r="V22" i="1"/>
  <c r="U22" i="1"/>
  <c r="T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N21" i="1"/>
  <c r="AM21" i="1"/>
  <c r="AL21" i="1"/>
  <c r="AK21" i="1"/>
  <c r="AJ21" i="1"/>
  <c r="AI21" i="1"/>
  <c r="AH21" i="1"/>
  <c r="AG21" i="1"/>
  <c r="AF21" i="1"/>
  <c r="AD21" i="1"/>
  <c r="AC21" i="1"/>
  <c r="AB21" i="1"/>
  <c r="Z21" i="1"/>
  <c r="Y21" i="1"/>
  <c r="X21" i="1"/>
  <c r="W21" i="1"/>
  <c r="V21" i="1"/>
  <c r="U21" i="1"/>
  <c r="T21" i="1"/>
  <c r="O21" i="1"/>
  <c r="I21" i="1"/>
  <c r="H21" i="1"/>
  <c r="G21" i="1"/>
  <c r="F21" i="1"/>
  <c r="E21" i="1"/>
  <c r="D21" i="1"/>
  <c r="C21" i="1"/>
  <c r="B21" i="1"/>
  <c r="A21" i="1"/>
  <c r="AN20" i="1"/>
  <c r="AM20" i="1"/>
  <c r="AL20" i="1"/>
  <c r="AK20" i="1"/>
  <c r="AJ20" i="1"/>
  <c r="AI20" i="1"/>
  <c r="AH20" i="1"/>
  <c r="AG20" i="1"/>
  <c r="AF20" i="1"/>
  <c r="AD20" i="1"/>
  <c r="AC20" i="1"/>
  <c r="AB20" i="1"/>
  <c r="Z20" i="1"/>
  <c r="Y20" i="1"/>
  <c r="X20" i="1"/>
  <c r="W20" i="1"/>
  <c r="V20" i="1"/>
  <c r="U20" i="1"/>
  <c r="T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N19" i="1"/>
  <c r="AM19" i="1"/>
  <c r="AL19" i="1"/>
  <c r="AK19" i="1"/>
  <c r="AJ19" i="1"/>
  <c r="AI19" i="1"/>
  <c r="AH19" i="1"/>
  <c r="AG19" i="1"/>
  <c r="AF19" i="1"/>
  <c r="AD19" i="1"/>
  <c r="AC19" i="1"/>
  <c r="AB19" i="1"/>
  <c r="Z19" i="1"/>
  <c r="Y19" i="1"/>
  <c r="X19" i="1"/>
  <c r="W19" i="1"/>
  <c r="V19" i="1"/>
  <c r="U19" i="1"/>
  <c r="T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N18" i="1"/>
  <c r="AM18" i="1"/>
  <c r="AL18" i="1"/>
  <c r="AK18" i="1"/>
  <c r="AJ18" i="1"/>
  <c r="AI18" i="1"/>
  <c r="AH18" i="1"/>
  <c r="AG18" i="1"/>
  <c r="AF18" i="1"/>
  <c r="AD18" i="1"/>
  <c r="AC18" i="1"/>
  <c r="AB18" i="1"/>
  <c r="Z18" i="1"/>
  <c r="Y18" i="1"/>
  <c r="X18" i="1"/>
  <c r="W18" i="1"/>
  <c r="V18" i="1"/>
  <c r="U18" i="1"/>
  <c r="T18" i="1"/>
  <c r="O18" i="1"/>
  <c r="I18" i="1"/>
  <c r="H18" i="1"/>
  <c r="G18" i="1"/>
  <c r="F18" i="1"/>
  <c r="E18" i="1"/>
  <c r="D18" i="1"/>
  <c r="C18" i="1"/>
  <c r="B18" i="1"/>
  <c r="A18" i="1"/>
  <c r="AN17" i="1"/>
  <c r="AM17" i="1"/>
  <c r="AL17" i="1"/>
  <c r="AK17" i="1"/>
  <c r="AJ17" i="1"/>
  <c r="AI17" i="1"/>
  <c r="AH17" i="1"/>
  <c r="AG17" i="1"/>
  <c r="AF17" i="1"/>
  <c r="AD17" i="1"/>
  <c r="AC17" i="1"/>
  <c r="AB17" i="1"/>
  <c r="Z17" i="1"/>
  <c r="Y17" i="1"/>
  <c r="X17" i="1"/>
  <c r="W17" i="1"/>
  <c r="V17" i="1"/>
  <c r="U17" i="1"/>
  <c r="T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N16" i="1"/>
  <c r="AM16" i="1"/>
  <c r="AL16" i="1"/>
  <c r="AK16" i="1"/>
  <c r="AJ16" i="1"/>
  <c r="AI16" i="1"/>
  <c r="AH16" i="1"/>
  <c r="AG16" i="1"/>
  <c r="AF16" i="1"/>
  <c r="AD16" i="1"/>
  <c r="AC16" i="1"/>
  <c r="AB16" i="1"/>
  <c r="Z16" i="1"/>
  <c r="Y16" i="1"/>
  <c r="X16" i="1"/>
  <c r="W16" i="1"/>
  <c r="V16" i="1"/>
  <c r="U16" i="1"/>
  <c r="T16" i="1"/>
  <c r="O16" i="1"/>
  <c r="I16" i="1"/>
  <c r="H16" i="1"/>
  <c r="G16" i="1"/>
  <c r="F16" i="1"/>
  <c r="E16" i="1"/>
  <c r="D16" i="1"/>
  <c r="C16" i="1"/>
  <c r="B16" i="1"/>
  <c r="A16" i="1"/>
  <c r="AN14" i="1"/>
  <c r="AM14" i="1"/>
  <c r="AL14" i="1"/>
  <c r="AK14" i="1"/>
  <c r="AJ14" i="1"/>
  <c r="AI14" i="1"/>
  <c r="AH14" i="1"/>
  <c r="AG14" i="1"/>
  <c r="AF14" i="1"/>
  <c r="AD14" i="1"/>
  <c r="AC14" i="1"/>
  <c r="AB14" i="1"/>
  <c r="Z14" i="1"/>
  <c r="Y14" i="1"/>
  <c r="X14" i="1"/>
  <c r="W14" i="1"/>
  <c r="V14" i="1"/>
  <c r="U14" i="1"/>
  <c r="T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N12" i="1"/>
  <c r="AM12" i="1"/>
  <c r="AL12" i="1"/>
  <c r="AK12" i="1"/>
  <c r="AJ12" i="1"/>
  <c r="AI12" i="1"/>
  <c r="AH12" i="1"/>
  <c r="AG12" i="1"/>
  <c r="AF12" i="1"/>
  <c r="AD12" i="1"/>
  <c r="AC12" i="1"/>
  <c r="AB12" i="1"/>
  <c r="Z12" i="1"/>
  <c r="Y12" i="1"/>
  <c r="X12" i="1"/>
  <c r="W12" i="1"/>
  <c r="V12" i="1"/>
  <c r="U12" i="1"/>
  <c r="T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N11" i="1"/>
  <c r="AM11" i="1"/>
  <c r="AL11" i="1"/>
  <c r="AK11" i="1"/>
  <c r="AJ11" i="1"/>
  <c r="AI11" i="1"/>
  <c r="AH11" i="1"/>
  <c r="AG11" i="1"/>
  <c r="AF11" i="1"/>
  <c r="AD11" i="1"/>
  <c r="AC11" i="1"/>
  <c r="AB11" i="1"/>
  <c r="Z11" i="1"/>
  <c r="Y11" i="1"/>
  <c r="X11" i="1"/>
  <c r="W11" i="1"/>
  <c r="V11" i="1"/>
  <c r="U11" i="1"/>
  <c r="T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N10" i="1"/>
  <c r="AM10" i="1"/>
  <c r="AL10" i="1"/>
  <c r="AK10" i="1"/>
  <c r="AJ10" i="1"/>
  <c r="AI10" i="1"/>
  <c r="AH10" i="1"/>
  <c r="AG10" i="1"/>
  <c r="AF10" i="1"/>
  <c r="AD10" i="1"/>
  <c r="AC10" i="1"/>
  <c r="AB10" i="1"/>
  <c r="Z10" i="1"/>
  <c r="Y10" i="1"/>
  <c r="X10" i="1"/>
  <c r="W10" i="1"/>
  <c r="V10" i="1"/>
  <c r="U10" i="1"/>
  <c r="T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N8" i="1"/>
  <c r="AM8" i="1"/>
  <c r="AL8" i="1"/>
  <c r="AK8" i="1"/>
  <c r="AJ8" i="1"/>
  <c r="AI8" i="1"/>
  <c r="AH8" i="1"/>
  <c r="AG8" i="1"/>
  <c r="AF8" i="1"/>
  <c r="AD8" i="1"/>
  <c r="AC8" i="1"/>
  <c r="AB8" i="1"/>
  <c r="Z8" i="1"/>
  <c r="Y8" i="1"/>
  <c r="X8" i="1"/>
  <c r="W8" i="1"/>
  <c r="V8" i="1"/>
  <c r="U8" i="1"/>
  <c r="T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N6" i="1"/>
  <c r="AM6" i="1"/>
  <c r="AL6" i="1"/>
  <c r="AK6" i="1"/>
  <c r="AJ6" i="1"/>
  <c r="AI6" i="1"/>
  <c r="AH6" i="1"/>
  <c r="AG6" i="1"/>
  <c r="AF6" i="1"/>
  <c r="AD6" i="1"/>
  <c r="AC6" i="1"/>
  <c r="AB6" i="1"/>
  <c r="Z6" i="1"/>
  <c r="Y6" i="1"/>
  <c r="X6" i="1"/>
  <c r="W6" i="1"/>
  <c r="V6" i="1"/>
  <c r="U6" i="1"/>
  <c r="T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N5" i="1" l="1"/>
  <c r="AM5" i="1"/>
  <c r="AL5" i="1"/>
  <c r="AK5" i="1"/>
  <c r="AJ5" i="1"/>
  <c r="AI5" i="1"/>
  <c r="AH5" i="1"/>
  <c r="AG5" i="1"/>
  <c r="AF5" i="1"/>
  <c r="AD5" i="1"/>
  <c r="AC5" i="1"/>
  <c r="AB5" i="1"/>
  <c r="Z5" i="1"/>
  <c r="Y5" i="1"/>
  <c r="X5" i="1"/>
  <c r="W5" i="1"/>
  <c r="V5" i="1"/>
  <c r="U5" i="1"/>
  <c r="T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N96" i="1"/>
  <c r="AM96" i="1"/>
  <c r="AL96" i="1"/>
  <c r="AK96" i="1"/>
  <c r="AJ96" i="1"/>
  <c r="AI96" i="1"/>
  <c r="AH96" i="1"/>
  <c r="AG96" i="1"/>
  <c r="AF96" i="1"/>
  <c r="AD96" i="1"/>
  <c r="AC96" i="1"/>
  <c r="AB96" i="1"/>
  <c r="Z96" i="1"/>
  <c r="Y96" i="1"/>
  <c r="X96" i="1"/>
  <c r="W96" i="1"/>
  <c r="V96" i="1"/>
  <c r="U96" i="1"/>
  <c r="T96" i="1"/>
  <c r="N96" i="1"/>
  <c r="M96" i="1"/>
  <c r="L96" i="1"/>
  <c r="K96" i="1"/>
  <c r="J96" i="1"/>
  <c r="H96" i="1"/>
  <c r="F96" i="1"/>
  <c r="E96" i="1"/>
  <c r="D96" i="1"/>
  <c r="C96" i="1"/>
  <c r="B96" i="1"/>
  <c r="A96" i="1"/>
  <c r="AN94" i="1"/>
  <c r="AM94" i="1"/>
  <c r="AL94" i="1"/>
  <c r="AK94" i="1"/>
  <c r="AJ94" i="1"/>
  <c r="AI94" i="1"/>
  <c r="AH94" i="1"/>
  <c r="AG94" i="1"/>
  <c r="AF94" i="1"/>
  <c r="AD94" i="1"/>
  <c r="AC94" i="1"/>
  <c r="AB94" i="1"/>
  <c r="Z94" i="1"/>
  <c r="Y94" i="1"/>
  <c r="X94" i="1"/>
  <c r="W94" i="1"/>
  <c r="V94" i="1"/>
  <c r="U94" i="1"/>
  <c r="T94" i="1"/>
  <c r="N94" i="1"/>
  <c r="M94" i="1"/>
  <c r="L94" i="1"/>
  <c r="K94" i="1"/>
  <c r="J94" i="1"/>
  <c r="H94" i="1"/>
  <c r="F94" i="1"/>
  <c r="E94" i="1"/>
  <c r="D94" i="1"/>
  <c r="C94" i="1"/>
  <c r="B94" i="1"/>
  <c r="A94" i="1"/>
</calcChain>
</file>

<file path=xl/sharedStrings.xml><?xml version="1.0" encoding="utf-8"?>
<sst xmlns="http://schemas.openxmlformats.org/spreadsheetml/2006/main" count="46" uniqueCount="25">
  <si>
    <t>Location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</si>
  <si>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</si>
  <si>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</si>
  <si>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</si>
  <si>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</si>
  <si>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</si>
  <si>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</si>
  <si>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</si>
  <si>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</si>
  <si>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</si>
  <si>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</si>
  <si>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</si>
  <si>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</si>
  <si>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</si>
  <si>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</si>
  <si>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</si>
  <si>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Score Previous Year</t>
  </si>
  <si>
    <t>Visitors</t>
  </si>
  <si>
    <t>W</t>
  </si>
  <si>
    <t>L</t>
  </si>
  <si>
    <t>T</t>
  </si>
  <si>
    <t>2012 ATS</t>
  </si>
  <si>
    <t>8 Yrs vs Opp ATS</t>
  </si>
  <si>
    <t>NFL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</si>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</sst>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textRotation="180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8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7" fontId="3" fillId="0" borderId="6" xfId="1" applyNumberFormat="1" applyFont="1" applyFill="1" applyBorder="1" applyAlignment="1">
      <alignment horizontal="center" vertical="center" wrapText="1"/>
    </xf>
    <xf numFmtId="167" fontId="6" fillId="0" borderId="5" xfId="1" applyNumberFormat="1" applyFont="1" applyFill="1" applyBorder="1" applyAlignment="1">
      <alignment horizontal="center"/>
    </xf>
    <xf numFmtId="167" fontId="6" fillId="0" borderId="6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textRotation="180"/>
    </xf>
    <xf numFmtId="0" fontId="4" fillId="0" borderId="11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929">
          <cell r="A929">
            <v>13</v>
          </cell>
          <cell r="B929" t="str">
            <v>Tues</v>
          </cell>
          <cell r="C929">
            <v>41597</v>
          </cell>
          <cell r="D929">
            <v>0.83333333333333337</v>
          </cell>
          <cell r="E929" t="str">
            <v>ESPNU</v>
          </cell>
          <cell r="F929" t="str">
            <v>Buffalo</v>
          </cell>
          <cell r="G929" t="str">
            <v>MAC</v>
          </cell>
          <cell r="H929" t="str">
            <v>Miami (OH)</v>
          </cell>
          <cell r="I929" t="str">
            <v>MAC</v>
          </cell>
          <cell r="J929" t="str">
            <v>Buffalo</v>
          </cell>
          <cell r="K929" t="str">
            <v>Miami (OH)</v>
          </cell>
          <cell r="L929">
            <v>24.5</v>
          </cell>
          <cell r="M929">
            <v>48.5</v>
          </cell>
          <cell r="T929" t="str">
            <v>Buffalo</v>
          </cell>
          <cell r="AL929" t="str">
            <v>Buffalo</v>
          </cell>
          <cell r="AM929">
            <v>27</v>
          </cell>
          <cell r="AN929" t="str">
            <v>Miami (OH)</v>
          </cell>
          <cell r="AO929">
            <v>24</v>
          </cell>
          <cell r="AQ929" t="str">
            <v>Buffalo</v>
          </cell>
          <cell r="AR929">
            <v>2</v>
          </cell>
          <cell r="AS929">
            <v>2</v>
          </cell>
          <cell r="AT929">
            <v>0</v>
          </cell>
          <cell r="AU929">
            <v>5</v>
          </cell>
          <cell r="AV929">
            <v>2</v>
          </cell>
          <cell r="AW929">
            <v>0</v>
          </cell>
          <cell r="AY929">
            <v>4</v>
          </cell>
          <cell r="AZ929">
            <v>4</v>
          </cell>
          <cell r="BA929">
            <v>0</v>
          </cell>
          <cell r="BC929" t="str">
            <v>Miami (OH)</v>
          </cell>
          <cell r="BD929">
            <v>2</v>
          </cell>
          <cell r="BE929">
            <v>1</v>
          </cell>
          <cell r="BF929">
            <v>0</v>
          </cell>
          <cell r="BG929">
            <v>3</v>
          </cell>
          <cell r="BH929">
            <v>5</v>
          </cell>
          <cell r="BI929">
            <v>0</v>
          </cell>
          <cell r="BJ929">
            <v>72.19</v>
          </cell>
          <cell r="BK929">
            <v>37.729999999999997</v>
          </cell>
        </row>
        <row r="930">
          <cell r="A930">
            <v>13</v>
          </cell>
          <cell r="B930" t="str">
            <v>Tues</v>
          </cell>
          <cell r="C930">
            <v>41597</v>
          </cell>
          <cell r="D930">
            <v>0.83333333333333337</v>
          </cell>
          <cell r="E930" t="str">
            <v>ESPN2</v>
          </cell>
          <cell r="F930" t="str">
            <v>Kent State</v>
          </cell>
          <cell r="G930" t="str">
            <v>MAC</v>
          </cell>
          <cell r="H930" t="str">
            <v>Ohio</v>
          </cell>
          <cell r="I930" t="str">
            <v>MAC</v>
          </cell>
          <cell r="J930" t="str">
            <v>Ohio</v>
          </cell>
          <cell r="K930" t="str">
            <v>Kent State</v>
          </cell>
          <cell r="L930">
            <v>7</v>
          </cell>
          <cell r="M930">
            <v>53</v>
          </cell>
          <cell r="T930" t="str">
            <v>Ohio</v>
          </cell>
          <cell r="AL930" t="str">
            <v>Kent State</v>
          </cell>
          <cell r="AM930">
            <v>28</v>
          </cell>
          <cell r="AN930" t="str">
            <v>Ohio</v>
          </cell>
          <cell r="AO930">
            <v>6</v>
          </cell>
          <cell r="AQ930" t="str">
            <v>Kent State</v>
          </cell>
          <cell r="AR930">
            <v>3</v>
          </cell>
          <cell r="AS930">
            <v>3</v>
          </cell>
          <cell r="AT930">
            <v>0</v>
          </cell>
          <cell r="AU930">
            <v>4</v>
          </cell>
          <cell r="AV930">
            <v>5</v>
          </cell>
          <cell r="AW930">
            <v>0</v>
          </cell>
          <cell r="AY930">
            <v>6</v>
          </cell>
          <cell r="AZ930">
            <v>2</v>
          </cell>
          <cell r="BA930">
            <v>0</v>
          </cell>
          <cell r="BC930" t="str">
            <v>Ohio</v>
          </cell>
          <cell r="BD930">
            <v>2</v>
          </cell>
          <cell r="BE930">
            <v>2</v>
          </cell>
          <cell r="BF930">
            <v>0</v>
          </cell>
          <cell r="BG930">
            <v>4</v>
          </cell>
          <cell r="BH930">
            <v>3</v>
          </cell>
          <cell r="BI930">
            <v>0</v>
          </cell>
          <cell r="BJ930">
            <v>55.43</v>
          </cell>
          <cell r="BK930">
            <v>62.43</v>
          </cell>
        </row>
        <row r="931">
          <cell r="A931">
            <v>13</v>
          </cell>
          <cell r="B931" t="str">
            <v>Weds</v>
          </cell>
          <cell r="C931">
            <v>41598</v>
          </cell>
          <cell r="D931">
            <v>0.83333333333333337</v>
          </cell>
          <cell r="E931" t="str">
            <v>ESPN2</v>
          </cell>
          <cell r="F931" t="str">
            <v>Northern Illinois</v>
          </cell>
          <cell r="G931" t="str">
            <v>MAC</v>
          </cell>
          <cell r="H931" t="str">
            <v>Toledo</v>
          </cell>
          <cell r="I931" t="str">
            <v>MAC</v>
          </cell>
          <cell r="J931" t="str">
            <v>Northern Illinois</v>
          </cell>
          <cell r="K931" t="str">
            <v>Toledo</v>
          </cell>
          <cell r="L931">
            <v>2.5</v>
          </cell>
          <cell r="M931">
            <v>72.5</v>
          </cell>
          <cell r="T931" t="str">
            <v>Northern Illinois</v>
          </cell>
          <cell r="AL931" t="str">
            <v>Northern Illinois</v>
          </cell>
          <cell r="AM931">
            <v>31</v>
          </cell>
          <cell r="AN931" t="str">
            <v>Toledo</v>
          </cell>
          <cell r="AO931">
            <v>24</v>
          </cell>
          <cell r="AQ931" t="str">
            <v>Northern Illinois</v>
          </cell>
          <cell r="AR931">
            <v>5</v>
          </cell>
          <cell r="AS931">
            <v>1</v>
          </cell>
          <cell r="AT931">
            <v>0</v>
          </cell>
          <cell r="AU931">
            <v>6</v>
          </cell>
          <cell r="AV931">
            <v>2</v>
          </cell>
          <cell r="AW931">
            <v>0</v>
          </cell>
          <cell r="AY931">
            <v>4</v>
          </cell>
          <cell r="AZ931">
            <v>4</v>
          </cell>
          <cell r="BA931">
            <v>0</v>
          </cell>
          <cell r="BC931" t="str">
            <v>Toledo</v>
          </cell>
          <cell r="BD931">
            <v>2</v>
          </cell>
          <cell r="BE931">
            <v>1</v>
          </cell>
          <cell r="BF931">
            <v>0</v>
          </cell>
          <cell r="BG931">
            <v>5</v>
          </cell>
          <cell r="BH931">
            <v>3</v>
          </cell>
          <cell r="BI931">
            <v>0</v>
          </cell>
          <cell r="BJ931">
            <v>75.099999999999994</v>
          </cell>
          <cell r="BK931">
            <v>72.34</v>
          </cell>
        </row>
        <row r="932">
          <cell r="A932">
            <v>13</v>
          </cell>
          <cell r="B932" t="str">
            <v>Thurs</v>
          </cell>
          <cell r="C932">
            <v>41599</v>
          </cell>
          <cell r="D932">
            <v>0.8125</v>
          </cell>
          <cell r="E932" t="str">
            <v>ESPN</v>
          </cell>
          <cell r="F932" t="str">
            <v>Rutgers</v>
          </cell>
          <cell r="G932" t="str">
            <v>AAC</v>
          </cell>
          <cell r="H932" t="str">
            <v>Central Florida</v>
          </cell>
          <cell r="I932" t="str">
            <v>AAC</v>
          </cell>
          <cell r="J932" t="str">
            <v>Central Florida</v>
          </cell>
          <cell r="K932" t="str">
            <v>Rutgers</v>
          </cell>
          <cell r="L932">
            <v>17.5</v>
          </cell>
          <cell r="M932">
            <v>59</v>
          </cell>
          <cell r="T932" t="str">
            <v>Central Florida</v>
          </cell>
          <cell r="AL932" t="str">
            <v>DNP</v>
          </cell>
          <cell r="AQ932" t="str">
            <v>Rutgers</v>
          </cell>
          <cell r="AR932">
            <v>2</v>
          </cell>
          <cell r="AS932">
            <v>1</v>
          </cell>
          <cell r="AT932">
            <v>0</v>
          </cell>
          <cell r="AU932">
            <v>3</v>
          </cell>
          <cell r="AV932">
            <v>4</v>
          </cell>
          <cell r="AW932">
            <v>0</v>
          </cell>
          <cell r="AY932">
            <v>0</v>
          </cell>
          <cell r="AZ932">
            <v>0</v>
          </cell>
          <cell r="BA932">
            <v>0</v>
          </cell>
          <cell r="BC932" t="str">
            <v>Central Florida</v>
          </cell>
          <cell r="BD932">
            <v>3</v>
          </cell>
          <cell r="BE932">
            <v>0</v>
          </cell>
          <cell r="BF932">
            <v>0</v>
          </cell>
          <cell r="BG932">
            <v>6</v>
          </cell>
          <cell r="BH932">
            <v>1</v>
          </cell>
          <cell r="BI932">
            <v>0</v>
          </cell>
          <cell r="BJ932">
            <v>61.43</v>
          </cell>
          <cell r="BK932">
            <v>78.97</v>
          </cell>
        </row>
        <row r="933">
          <cell r="A933">
            <v>13</v>
          </cell>
          <cell r="B933" t="str">
            <v>Thurs</v>
          </cell>
          <cell r="C933">
            <v>41599</v>
          </cell>
          <cell r="D933">
            <v>0.8125</v>
          </cell>
          <cell r="E933" t="str">
            <v>FS1</v>
          </cell>
          <cell r="F933" t="str">
            <v>Rice</v>
          </cell>
          <cell r="G933" t="str">
            <v>CUSA</v>
          </cell>
          <cell r="H933" t="str">
            <v>UAB</v>
          </cell>
          <cell r="I933" t="str">
            <v>CUSA</v>
          </cell>
          <cell r="J933" t="str">
            <v>Rice</v>
          </cell>
          <cell r="K933" t="str">
            <v>UAB</v>
          </cell>
          <cell r="L933">
            <v>17.5</v>
          </cell>
          <cell r="M933">
            <v>64</v>
          </cell>
          <cell r="T933" t="str">
            <v>Rice</v>
          </cell>
          <cell r="AL933" t="str">
            <v>DNP</v>
          </cell>
          <cell r="AQ933" t="str">
            <v>Rice</v>
          </cell>
          <cell r="AR933">
            <v>4</v>
          </cell>
          <cell r="AS933">
            <v>1</v>
          </cell>
          <cell r="AT933">
            <v>0</v>
          </cell>
          <cell r="AU933">
            <v>6</v>
          </cell>
          <cell r="AV933">
            <v>3</v>
          </cell>
          <cell r="AW933">
            <v>0</v>
          </cell>
          <cell r="AY933">
            <v>2</v>
          </cell>
          <cell r="AZ933">
            <v>2</v>
          </cell>
          <cell r="BA933">
            <v>0</v>
          </cell>
          <cell r="BC933" t="str">
            <v>UAB</v>
          </cell>
          <cell r="BD933">
            <v>1</v>
          </cell>
          <cell r="BE933">
            <v>1</v>
          </cell>
          <cell r="BF933">
            <v>0</v>
          </cell>
          <cell r="BG933">
            <v>1</v>
          </cell>
          <cell r="BH933">
            <v>5</v>
          </cell>
          <cell r="BI933">
            <v>0</v>
          </cell>
          <cell r="BJ933">
            <v>69.849999999999994</v>
          </cell>
          <cell r="BK933">
            <v>51.95</v>
          </cell>
        </row>
        <row r="934">
          <cell r="A934">
            <v>13</v>
          </cell>
          <cell r="B934" t="str">
            <v>Thurs</v>
          </cell>
          <cell r="C934">
            <v>41599</v>
          </cell>
          <cell r="D934">
            <v>0.89583333333333337</v>
          </cell>
          <cell r="E934" t="str">
            <v>ESPNU</v>
          </cell>
          <cell r="F934" t="str">
            <v>UNLV</v>
          </cell>
          <cell r="G934" t="str">
            <v>MWC</v>
          </cell>
          <cell r="H934" t="str">
            <v>Air Force</v>
          </cell>
          <cell r="I934" t="str">
            <v>MWC</v>
          </cell>
          <cell r="J934" t="str">
            <v>Air Force</v>
          </cell>
          <cell r="K934" t="str">
            <v>UNLV</v>
          </cell>
          <cell r="L934">
            <v>2.5</v>
          </cell>
          <cell r="M934">
            <v>59.5</v>
          </cell>
          <cell r="T934" t="str">
            <v>UNLV</v>
          </cell>
          <cell r="AL934" t="str">
            <v>UNLV</v>
          </cell>
          <cell r="AM934">
            <v>38</v>
          </cell>
          <cell r="AN934" t="str">
            <v>Air Force</v>
          </cell>
          <cell r="AO934">
            <v>35</v>
          </cell>
          <cell r="AQ934" t="str">
            <v>UNLV</v>
          </cell>
          <cell r="AR934">
            <v>3</v>
          </cell>
          <cell r="AS934">
            <v>1</v>
          </cell>
          <cell r="AT934">
            <v>0</v>
          </cell>
          <cell r="AU934">
            <v>4</v>
          </cell>
          <cell r="AV934">
            <v>3</v>
          </cell>
          <cell r="AW934">
            <v>0</v>
          </cell>
          <cell r="BC934" t="str">
            <v>Air Force</v>
          </cell>
          <cell r="BD934">
            <v>1</v>
          </cell>
          <cell r="BE934">
            <v>4</v>
          </cell>
          <cell r="BF934">
            <v>0</v>
          </cell>
          <cell r="BG934">
            <v>3</v>
          </cell>
          <cell r="BH934">
            <v>5</v>
          </cell>
          <cell r="BI934">
            <v>0</v>
          </cell>
          <cell r="BJ934">
            <v>60.05</v>
          </cell>
          <cell r="BK934">
            <v>51.76</v>
          </cell>
        </row>
        <row r="935">
          <cell r="A935">
            <v>13</v>
          </cell>
          <cell r="B935" t="str">
            <v>Fri</v>
          </cell>
          <cell r="C935">
            <v>41600</v>
          </cell>
          <cell r="D935">
            <v>0.89583333333333337</v>
          </cell>
          <cell r="E935" t="str">
            <v>ESPN2</v>
          </cell>
          <cell r="F935" t="str">
            <v>Navy</v>
          </cell>
          <cell r="G935" t="str">
            <v>Ind</v>
          </cell>
          <cell r="H935" t="str">
            <v xml:space="preserve">San Jose State </v>
          </cell>
          <cell r="I935" t="str">
            <v>MWC</v>
          </cell>
          <cell r="J935" t="str">
            <v xml:space="preserve">San Jose State </v>
          </cell>
          <cell r="K935" t="str">
            <v>Navy</v>
          </cell>
          <cell r="L935">
            <v>1.5</v>
          </cell>
          <cell r="M935">
            <v>57</v>
          </cell>
          <cell r="T935" t="str">
            <v>Navy</v>
          </cell>
          <cell r="AL935" t="str">
            <v xml:space="preserve">San Jose State </v>
          </cell>
          <cell r="AM935">
            <v>12</v>
          </cell>
          <cell r="AN935" t="str">
            <v>Navy</v>
          </cell>
          <cell r="AO935">
            <v>0</v>
          </cell>
          <cell r="AQ935" t="str">
            <v>Navy</v>
          </cell>
          <cell r="AR935">
            <v>3</v>
          </cell>
          <cell r="AS935">
            <v>2</v>
          </cell>
          <cell r="AT935">
            <v>0</v>
          </cell>
          <cell r="AU935">
            <v>5</v>
          </cell>
          <cell r="AV935">
            <v>2</v>
          </cell>
          <cell r="AW935">
            <v>0</v>
          </cell>
          <cell r="AY935">
            <v>0</v>
          </cell>
          <cell r="AZ935">
            <v>2</v>
          </cell>
          <cell r="BA935">
            <v>0</v>
          </cell>
          <cell r="BC935" t="str">
            <v xml:space="preserve">San Jose State </v>
          </cell>
          <cell r="BD935">
            <v>0</v>
          </cell>
          <cell r="BE935">
            <v>1</v>
          </cell>
          <cell r="BF935">
            <v>1</v>
          </cell>
          <cell r="BG935">
            <v>4</v>
          </cell>
          <cell r="BH935">
            <v>2</v>
          </cell>
          <cell r="BI935">
            <v>1</v>
          </cell>
          <cell r="BJ935">
            <v>71.06</v>
          </cell>
          <cell r="BK935">
            <v>63.05</v>
          </cell>
        </row>
        <row r="936">
          <cell r="A936">
            <v>13</v>
          </cell>
          <cell r="B936" t="str">
            <v>Sat</v>
          </cell>
          <cell r="C936">
            <v>41601</v>
          </cell>
          <cell r="D936">
            <v>0.5</v>
          </cell>
          <cell r="E936" t="str">
            <v>espn3</v>
          </cell>
          <cell r="F936" t="str">
            <v>1AA Citadel</v>
          </cell>
          <cell r="G936" t="str">
            <v>1AA</v>
          </cell>
          <cell r="H936" t="str">
            <v>Clemson</v>
          </cell>
          <cell r="I936" t="str">
            <v>ACC</v>
          </cell>
          <cell r="AL936" t="str">
            <v>DNP</v>
          </cell>
          <cell r="AQ936" t="str">
            <v>1AA Citadel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Y936">
            <v>0</v>
          </cell>
          <cell r="AZ936">
            <v>0</v>
          </cell>
          <cell r="BA936">
            <v>0</v>
          </cell>
          <cell r="BC936" t="str">
            <v>Clemson</v>
          </cell>
          <cell r="BD936">
            <v>2</v>
          </cell>
          <cell r="BE936">
            <v>2</v>
          </cell>
          <cell r="BF936">
            <v>0</v>
          </cell>
          <cell r="BG936">
            <v>4</v>
          </cell>
          <cell r="BH936">
            <v>4</v>
          </cell>
          <cell r="BI936">
            <v>0</v>
          </cell>
          <cell r="BJ936">
            <v>47.77</v>
          </cell>
          <cell r="BK936">
            <v>87.95</v>
          </cell>
        </row>
        <row r="937">
          <cell r="A937">
            <v>13</v>
          </cell>
          <cell r="B937" t="str">
            <v>Sat</v>
          </cell>
          <cell r="C937">
            <v>41601</v>
          </cell>
          <cell r="D937">
            <v>0.64583333333333337</v>
          </cell>
          <cell r="E937" t="str">
            <v>ESPNU</v>
          </cell>
          <cell r="F937" t="str">
            <v>Idaho</v>
          </cell>
          <cell r="G937" t="str">
            <v>Ind</v>
          </cell>
          <cell r="H937" t="str">
            <v>Florida State</v>
          </cell>
          <cell r="I937" t="str">
            <v>ACC</v>
          </cell>
          <cell r="J937" t="str">
            <v>Florida State</v>
          </cell>
          <cell r="K937" t="str">
            <v>Idaho</v>
          </cell>
          <cell r="L937">
            <v>57.5</v>
          </cell>
          <cell r="M937">
            <v>69.5</v>
          </cell>
          <cell r="T937" t="str">
            <v>Florida State</v>
          </cell>
          <cell r="AL937" t="str">
            <v>DNP</v>
          </cell>
          <cell r="AQ937" t="str">
            <v>Idaho</v>
          </cell>
          <cell r="AR937">
            <v>1</v>
          </cell>
          <cell r="AS937">
            <v>4</v>
          </cell>
          <cell r="AT937">
            <v>0</v>
          </cell>
          <cell r="AU937">
            <v>3</v>
          </cell>
          <cell r="AV937">
            <v>6</v>
          </cell>
          <cell r="AW937">
            <v>0</v>
          </cell>
          <cell r="AY937">
            <v>0</v>
          </cell>
          <cell r="AZ937">
            <v>0</v>
          </cell>
          <cell r="BA937">
            <v>0</v>
          </cell>
          <cell r="BC937" t="str">
            <v>Florida State</v>
          </cell>
          <cell r="BD937">
            <v>3</v>
          </cell>
          <cell r="BE937">
            <v>0</v>
          </cell>
          <cell r="BF937">
            <v>1</v>
          </cell>
          <cell r="BG937">
            <v>5</v>
          </cell>
          <cell r="BH937">
            <v>1</v>
          </cell>
          <cell r="BI937">
            <v>1</v>
          </cell>
          <cell r="BJ937">
            <v>43.81</v>
          </cell>
          <cell r="BK937">
            <v>103.59</v>
          </cell>
        </row>
        <row r="938">
          <cell r="A938">
            <v>13</v>
          </cell>
          <cell r="B938" t="str">
            <v>Sat</v>
          </cell>
          <cell r="C938">
            <v>41601</v>
          </cell>
          <cell r="D938">
            <v>0.5625</v>
          </cell>
          <cell r="E938" t="str">
            <v>espn3</v>
          </cell>
          <cell r="F938" t="str">
            <v>1AA Alabama A&amp;M</v>
          </cell>
          <cell r="G938" t="str">
            <v>1AA</v>
          </cell>
          <cell r="H938" t="str">
            <v>Georgia Tech</v>
          </cell>
          <cell r="I938" t="str">
            <v>ACC</v>
          </cell>
          <cell r="AL938" t="str">
            <v>DNP</v>
          </cell>
          <cell r="AQ938" t="str">
            <v>1AA Alabama A&amp;M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Y938">
            <v>0</v>
          </cell>
          <cell r="AZ938">
            <v>0</v>
          </cell>
          <cell r="BA938">
            <v>0</v>
          </cell>
          <cell r="BC938" t="str">
            <v>Georgia Tech</v>
          </cell>
          <cell r="BD938">
            <v>3</v>
          </cell>
          <cell r="BE938">
            <v>1</v>
          </cell>
          <cell r="BF938">
            <v>0</v>
          </cell>
          <cell r="BG938">
            <v>4</v>
          </cell>
          <cell r="BH938">
            <v>4</v>
          </cell>
          <cell r="BI938">
            <v>0</v>
          </cell>
          <cell r="BJ938">
            <v>28.19</v>
          </cell>
          <cell r="BK938">
            <v>80.14</v>
          </cell>
        </row>
        <row r="939">
          <cell r="A939">
            <v>13</v>
          </cell>
          <cell r="B939" t="str">
            <v>Sat</v>
          </cell>
          <cell r="C939">
            <v>41601</v>
          </cell>
          <cell r="D939">
            <v>0.64583333333333337</v>
          </cell>
          <cell r="E939" t="str">
            <v>FSN</v>
          </cell>
          <cell r="F939" t="str">
            <v>Boston College</v>
          </cell>
          <cell r="G939" t="str">
            <v>ACC</v>
          </cell>
          <cell r="H939" t="str">
            <v>Maryland</v>
          </cell>
          <cell r="I939" t="str">
            <v>ACC</v>
          </cell>
          <cell r="J939" t="str">
            <v>Boston College</v>
          </cell>
          <cell r="K939" t="str">
            <v>Maryland</v>
          </cell>
          <cell r="L939">
            <v>0</v>
          </cell>
          <cell r="M939">
            <v>54</v>
          </cell>
          <cell r="T939" t="str">
            <v>Boston College</v>
          </cell>
          <cell r="AL939" t="str">
            <v>Boston College</v>
          </cell>
          <cell r="AM939">
            <v>20</v>
          </cell>
          <cell r="AN939" t="str">
            <v>Maryland</v>
          </cell>
          <cell r="AO939">
            <v>17</v>
          </cell>
          <cell r="AQ939" t="str">
            <v>Boston College</v>
          </cell>
          <cell r="AR939">
            <v>1</v>
          </cell>
          <cell r="AS939">
            <v>2</v>
          </cell>
          <cell r="AT939">
            <v>0</v>
          </cell>
          <cell r="AU939">
            <v>5</v>
          </cell>
          <cell r="AV939">
            <v>2</v>
          </cell>
          <cell r="AW939">
            <v>0</v>
          </cell>
          <cell r="AY939">
            <v>5</v>
          </cell>
          <cell r="AZ939">
            <v>3</v>
          </cell>
          <cell r="BA939">
            <v>0</v>
          </cell>
          <cell r="BC939" t="str">
            <v>Maryland</v>
          </cell>
          <cell r="BD939">
            <v>3</v>
          </cell>
          <cell r="BE939">
            <v>1</v>
          </cell>
          <cell r="BF939">
            <v>0</v>
          </cell>
          <cell r="BG939">
            <v>4</v>
          </cell>
          <cell r="BH939">
            <v>3</v>
          </cell>
          <cell r="BI939">
            <v>0</v>
          </cell>
          <cell r="BJ939">
            <v>72.28</v>
          </cell>
          <cell r="BK939">
            <v>67.61</v>
          </cell>
        </row>
        <row r="940">
          <cell r="A940">
            <v>13</v>
          </cell>
          <cell r="B940" t="str">
            <v>Sat</v>
          </cell>
          <cell r="C940">
            <v>41601</v>
          </cell>
          <cell r="D940">
            <v>0.5</v>
          </cell>
          <cell r="E940" t="str">
            <v>ESPNU</v>
          </cell>
          <cell r="F940" t="str">
            <v>Virginia</v>
          </cell>
          <cell r="G940" t="str">
            <v>ACC</v>
          </cell>
          <cell r="H940" t="str">
            <v>Miami (FL)</v>
          </cell>
          <cell r="I940" t="str">
            <v>ACC</v>
          </cell>
          <cell r="J940" t="str">
            <v>Miami (FL)</v>
          </cell>
          <cell r="K940" t="str">
            <v>Virginia</v>
          </cell>
          <cell r="L940">
            <v>20</v>
          </cell>
          <cell r="M940">
            <v>58</v>
          </cell>
          <cell r="T940" t="str">
            <v>Miami (FL)</v>
          </cell>
          <cell r="AL940" t="str">
            <v>Virginia</v>
          </cell>
          <cell r="AM940">
            <v>41</v>
          </cell>
          <cell r="AN940" t="str">
            <v>Miami (FL)</v>
          </cell>
          <cell r="AO940">
            <v>40</v>
          </cell>
          <cell r="AQ940" t="str">
            <v>Virginia</v>
          </cell>
          <cell r="AR940">
            <v>0</v>
          </cell>
          <cell r="AS940">
            <v>2</v>
          </cell>
          <cell r="AT940">
            <v>0</v>
          </cell>
          <cell r="AU940">
            <v>2</v>
          </cell>
          <cell r="AV940">
            <v>5</v>
          </cell>
          <cell r="AW940">
            <v>0</v>
          </cell>
          <cell r="AY940">
            <v>5</v>
          </cell>
          <cell r="AZ940">
            <v>3</v>
          </cell>
          <cell r="BA940">
            <v>0</v>
          </cell>
          <cell r="BC940" t="str">
            <v>Miami (FL)</v>
          </cell>
          <cell r="BD940">
            <v>2</v>
          </cell>
          <cell r="BE940">
            <v>2</v>
          </cell>
          <cell r="BF940">
            <v>0</v>
          </cell>
          <cell r="BG940">
            <v>3</v>
          </cell>
          <cell r="BH940">
            <v>4</v>
          </cell>
          <cell r="BI940">
            <v>0</v>
          </cell>
          <cell r="BJ940">
            <v>62.76</v>
          </cell>
          <cell r="BK940">
            <v>76.34</v>
          </cell>
        </row>
        <row r="941">
          <cell r="A941">
            <v>13</v>
          </cell>
          <cell r="B941" t="str">
            <v>Sat</v>
          </cell>
          <cell r="C941">
            <v>41601</v>
          </cell>
          <cell r="D941">
            <v>0.5</v>
          </cell>
          <cell r="E941" t="str">
            <v>FSN</v>
          </cell>
          <cell r="F941" t="str">
            <v>1AA Old Dominion</v>
          </cell>
          <cell r="G941" t="str">
            <v>1AA</v>
          </cell>
          <cell r="H941" t="str">
            <v xml:space="preserve">North Carolina  </v>
          </cell>
          <cell r="I941" t="str">
            <v>ACC</v>
          </cell>
          <cell r="AL941" t="str">
            <v>DNP</v>
          </cell>
          <cell r="AQ941" t="str">
            <v>1AA Old Dominion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Y941">
            <v>0</v>
          </cell>
          <cell r="AZ941">
            <v>0</v>
          </cell>
          <cell r="BA941">
            <v>0</v>
          </cell>
          <cell r="BC941" t="str">
            <v xml:space="preserve">North Carolina  </v>
          </cell>
          <cell r="BD941">
            <v>3</v>
          </cell>
          <cell r="BE941">
            <v>0</v>
          </cell>
          <cell r="BF941">
            <v>0</v>
          </cell>
          <cell r="BG941">
            <v>4</v>
          </cell>
          <cell r="BH941">
            <v>4</v>
          </cell>
          <cell r="BI941">
            <v>0</v>
          </cell>
          <cell r="BJ941">
            <v>57.47</v>
          </cell>
          <cell r="BK941">
            <v>74.47</v>
          </cell>
        </row>
        <row r="942">
          <cell r="A942">
            <v>13</v>
          </cell>
          <cell r="B942" t="str">
            <v>Sat</v>
          </cell>
          <cell r="C942">
            <v>41601</v>
          </cell>
          <cell r="D942">
            <v>0.52083333333333337</v>
          </cell>
          <cell r="E942" t="str">
            <v>espn3</v>
          </cell>
          <cell r="F942" t="str">
            <v>East Carolina</v>
          </cell>
          <cell r="G942" t="str">
            <v>CUSA</v>
          </cell>
          <cell r="H942" t="str">
            <v>North Carolina St</v>
          </cell>
          <cell r="I942" t="str">
            <v>ACC</v>
          </cell>
          <cell r="J942" t="str">
            <v>East Carolina</v>
          </cell>
          <cell r="K942" t="str">
            <v>North Carolina St</v>
          </cell>
          <cell r="L942">
            <v>6</v>
          </cell>
          <cell r="M942">
            <v>55</v>
          </cell>
          <cell r="T942" t="str">
            <v>East Carolina</v>
          </cell>
          <cell r="AL942" t="str">
            <v>DNP</v>
          </cell>
          <cell r="AQ942" t="str">
            <v>East Carolina</v>
          </cell>
          <cell r="AR942">
            <v>0</v>
          </cell>
          <cell r="AS942">
            <v>3</v>
          </cell>
          <cell r="AT942">
            <v>0</v>
          </cell>
          <cell r="AU942">
            <v>3</v>
          </cell>
          <cell r="AV942">
            <v>4</v>
          </cell>
          <cell r="AW942">
            <v>0</v>
          </cell>
          <cell r="AY942">
            <v>2</v>
          </cell>
          <cell r="AZ942">
            <v>2</v>
          </cell>
          <cell r="BA942">
            <v>0</v>
          </cell>
          <cell r="BC942" t="str">
            <v>North Carolina St</v>
          </cell>
          <cell r="BD942">
            <v>3</v>
          </cell>
          <cell r="BE942">
            <v>2</v>
          </cell>
          <cell r="BF942">
            <v>0</v>
          </cell>
          <cell r="BG942">
            <v>3</v>
          </cell>
          <cell r="BH942">
            <v>3</v>
          </cell>
          <cell r="BI942">
            <v>1</v>
          </cell>
          <cell r="BJ942">
            <v>74.56</v>
          </cell>
          <cell r="BK942">
            <v>61.8</v>
          </cell>
        </row>
        <row r="943">
          <cell r="A943">
            <v>13</v>
          </cell>
          <cell r="B943" t="str">
            <v>Sat</v>
          </cell>
          <cell r="C943">
            <v>41601</v>
          </cell>
          <cell r="D943">
            <v>0.52083333333333337</v>
          </cell>
          <cell r="E943" t="str">
            <v>espn3</v>
          </cell>
          <cell r="F943" t="str">
            <v>Pittsburgh</v>
          </cell>
          <cell r="G943" t="str">
            <v>ACC</v>
          </cell>
          <cell r="H943" t="str">
            <v>Syracuse</v>
          </cell>
          <cell r="I943" t="str">
            <v>ACC</v>
          </cell>
          <cell r="J943" t="str">
            <v>Pittsburgh</v>
          </cell>
          <cell r="K943" t="str">
            <v>Syracuse</v>
          </cell>
          <cell r="L943">
            <v>1</v>
          </cell>
          <cell r="M943">
            <v>49.5</v>
          </cell>
          <cell r="T943" t="str">
            <v>Syracuse</v>
          </cell>
          <cell r="AL943" t="str">
            <v>Syracuse</v>
          </cell>
          <cell r="AM943">
            <v>14</v>
          </cell>
          <cell r="AN943" t="str">
            <v>Pittsburgh</v>
          </cell>
          <cell r="AO943">
            <v>13</v>
          </cell>
          <cell r="AQ943" t="str">
            <v>Pittsburgh</v>
          </cell>
          <cell r="AR943">
            <v>0</v>
          </cell>
          <cell r="AS943">
            <v>4</v>
          </cell>
          <cell r="AT943">
            <v>0</v>
          </cell>
          <cell r="AU943">
            <v>1</v>
          </cell>
          <cell r="AV943">
            <v>5</v>
          </cell>
          <cell r="AW943">
            <v>1</v>
          </cell>
          <cell r="AY943">
            <v>6</v>
          </cell>
          <cell r="AZ943">
            <v>2</v>
          </cell>
          <cell r="BA943">
            <v>0</v>
          </cell>
          <cell r="BC943" t="str">
            <v>Syracuse</v>
          </cell>
          <cell r="BD943">
            <v>3</v>
          </cell>
          <cell r="BE943">
            <v>1</v>
          </cell>
          <cell r="BF943">
            <v>0</v>
          </cell>
          <cell r="BG943">
            <v>4</v>
          </cell>
          <cell r="BH943">
            <v>3</v>
          </cell>
          <cell r="BI943">
            <v>0</v>
          </cell>
          <cell r="BJ943">
            <v>72.400000000000006</v>
          </cell>
          <cell r="BK943">
            <v>70.19</v>
          </cell>
        </row>
        <row r="944">
          <cell r="A944">
            <v>13</v>
          </cell>
          <cell r="B944" t="str">
            <v>Sat</v>
          </cell>
          <cell r="C944">
            <v>41601</v>
          </cell>
          <cell r="D944">
            <v>0.5</v>
          </cell>
          <cell r="E944" t="str">
            <v>ESPN2</v>
          </cell>
          <cell r="F944" t="str">
            <v>Duke</v>
          </cell>
          <cell r="G944" t="str">
            <v>ACC</v>
          </cell>
          <cell r="H944" t="str">
            <v>Wake Forest</v>
          </cell>
          <cell r="I944" t="str">
            <v>ACC</v>
          </cell>
          <cell r="J944" t="str">
            <v>Duke</v>
          </cell>
          <cell r="K944" t="str">
            <v>Wake Forest</v>
          </cell>
          <cell r="L944">
            <v>5</v>
          </cell>
          <cell r="M944">
            <v>49</v>
          </cell>
          <cell r="T944" t="str">
            <v>Duke</v>
          </cell>
          <cell r="AL944" t="str">
            <v>Duke</v>
          </cell>
          <cell r="AM944">
            <v>34</v>
          </cell>
          <cell r="AN944" t="str">
            <v>Wake Forest</v>
          </cell>
          <cell r="AO944">
            <v>27</v>
          </cell>
          <cell r="AQ944" t="str">
            <v>Duke</v>
          </cell>
          <cell r="AR944">
            <v>3</v>
          </cell>
          <cell r="AS944">
            <v>0</v>
          </cell>
          <cell r="AT944">
            <v>0</v>
          </cell>
          <cell r="AU944">
            <v>5</v>
          </cell>
          <cell r="AV944">
            <v>2</v>
          </cell>
          <cell r="AW944">
            <v>0</v>
          </cell>
          <cell r="AY944">
            <v>5</v>
          </cell>
          <cell r="AZ944">
            <v>3</v>
          </cell>
          <cell r="BA944">
            <v>0</v>
          </cell>
          <cell r="BC944" t="str">
            <v>Wake Forest</v>
          </cell>
          <cell r="BD944">
            <v>3</v>
          </cell>
          <cell r="BE944">
            <v>1</v>
          </cell>
          <cell r="BF944">
            <v>0</v>
          </cell>
          <cell r="BG944">
            <v>5</v>
          </cell>
          <cell r="BH944">
            <v>4</v>
          </cell>
          <cell r="BI944">
            <v>0</v>
          </cell>
          <cell r="BJ944">
            <v>76.930000000000007</v>
          </cell>
          <cell r="BK944">
            <v>64.040000000000006</v>
          </cell>
        </row>
        <row r="945">
          <cell r="A945">
            <v>13</v>
          </cell>
          <cell r="B945" t="str">
            <v>Sat</v>
          </cell>
          <cell r="C945">
            <v>41601</v>
          </cell>
          <cell r="D945">
            <v>41632</v>
          </cell>
          <cell r="E945" t="str">
            <v>BTN</v>
          </cell>
          <cell r="F945" t="str">
            <v>Michigan</v>
          </cell>
          <cell r="G945" t="str">
            <v>B10</v>
          </cell>
          <cell r="H945" t="str">
            <v xml:space="preserve">Iowa  </v>
          </cell>
          <cell r="I945" t="str">
            <v>B10</v>
          </cell>
          <cell r="J945" t="str">
            <v xml:space="preserve">Iowa  </v>
          </cell>
          <cell r="K945" t="str">
            <v>Michigan</v>
          </cell>
          <cell r="L945">
            <v>6</v>
          </cell>
          <cell r="M945">
            <v>46</v>
          </cell>
          <cell r="T945" t="str">
            <v xml:space="preserve">Iowa  </v>
          </cell>
          <cell r="AL945" t="str">
            <v>Michigan</v>
          </cell>
          <cell r="AM945">
            <v>42</v>
          </cell>
          <cell r="AN945" t="str">
            <v xml:space="preserve">Iowa  </v>
          </cell>
          <cell r="AO945">
            <v>17</v>
          </cell>
          <cell r="AQ945" t="str">
            <v>Michigan</v>
          </cell>
          <cell r="AR945">
            <v>0</v>
          </cell>
          <cell r="AS945">
            <v>3</v>
          </cell>
          <cell r="AT945">
            <v>0</v>
          </cell>
          <cell r="AU945">
            <v>4</v>
          </cell>
          <cell r="AV945">
            <v>4</v>
          </cell>
          <cell r="AW945">
            <v>0</v>
          </cell>
          <cell r="AY945">
            <v>4</v>
          </cell>
          <cell r="AZ945">
            <v>2</v>
          </cell>
          <cell r="BA945">
            <v>0</v>
          </cell>
          <cell r="BC945" t="str">
            <v xml:space="preserve">Iowa  </v>
          </cell>
          <cell r="BD945">
            <v>2</v>
          </cell>
          <cell r="BE945">
            <v>3</v>
          </cell>
          <cell r="BF945">
            <v>0</v>
          </cell>
          <cell r="BG945">
            <v>5</v>
          </cell>
          <cell r="BH945">
            <v>3</v>
          </cell>
          <cell r="BI945">
            <v>0</v>
          </cell>
          <cell r="BJ945">
            <v>73.88</v>
          </cell>
          <cell r="BK945">
            <v>76.680000000000007</v>
          </cell>
        </row>
        <row r="946">
          <cell r="A946">
            <v>13</v>
          </cell>
          <cell r="B946" t="str">
            <v>Sat</v>
          </cell>
          <cell r="C946">
            <v>41601</v>
          </cell>
          <cell r="D946">
            <v>0.64583333333333337</v>
          </cell>
          <cell r="E946" t="str">
            <v>ESPN</v>
          </cell>
          <cell r="F946" t="str">
            <v>Wisconsin</v>
          </cell>
          <cell r="G946" t="str">
            <v>B10</v>
          </cell>
          <cell r="H946" t="str">
            <v>Minnesota</v>
          </cell>
          <cell r="I946" t="str">
            <v>B10</v>
          </cell>
          <cell r="J946" t="str">
            <v>Wisconsin</v>
          </cell>
          <cell r="K946" t="str">
            <v>Minnesota</v>
          </cell>
          <cell r="L946">
            <v>16.5</v>
          </cell>
          <cell r="M946">
            <v>50</v>
          </cell>
          <cell r="T946" t="str">
            <v>Wisconsin</v>
          </cell>
          <cell r="AL946" t="str">
            <v>Wisconsin</v>
          </cell>
          <cell r="AM946">
            <v>38</v>
          </cell>
          <cell r="AN946" t="str">
            <v>Minnesota</v>
          </cell>
          <cell r="AO946">
            <v>13</v>
          </cell>
          <cell r="AQ946" t="str">
            <v>Wisconsin</v>
          </cell>
          <cell r="AR946">
            <v>3</v>
          </cell>
          <cell r="AS946">
            <v>0</v>
          </cell>
          <cell r="AT946">
            <v>1</v>
          </cell>
          <cell r="AU946">
            <v>6</v>
          </cell>
          <cell r="AV946">
            <v>0</v>
          </cell>
          <cell r="AW946">
            <v>1</v>
          </cell>
          <cell r="AY946">
            <v>5</v>
          </cell>
          <cell r="AZ946">
            <v>3</v>
          </cell>
          <cell r="BA946">
            <v>0</v>
          </cell>
          <cell r="BC946" t="str">
            <v>Minnesota</v>
          </cell>
          <cell r="BD946">
            <v>3</v>
          </cell>
          <cell r="BE946">
            <v>1</v>
          </cell>
          <cell r="BF946">
            <v>0</v>
          </cell>
          <cell r="BG946">
            <v>6</v>
          </cell>
          <cell r="BH946">
            <v>2</v>
          </cell>
          <cell r="BI946">
            <v>0</v>
          </cell>
          <cell r="BJ946">
            <v>92</v>
          </cell>
          <cell r="BK946">
            <v>72.3</v>
          </cell>
        </row>
        <row r="947">
          <cell r="A947">
            <v>13</v>
          </cell>
          <cell r="B947" t="str">
            <v>Sat</v>
          </cell>
          <cell r="C947">
            <v>41601</v>
          </cell>
          <cell r="D947">
            <v>0.5</v>
          </cell>
          <cell r="E947" t="str">
            <v>ESPN</v>
          </cell>
          <cell r="F947" t="str">
            <v>Michigan State</v>
          </cell>
          <cell r="G947" t="str">
            <v>B10</v>
          </cell>
          <cell r="H947" t="str">
            <v xml:space="preserve">Northwestern </v>
          </cell>
          <cell r="I947" t="str">
            <v>B10</v>
          </cell>
          <cell r="J947" t="str">
            <v>Michigan State</v>
          </cell>
          <cell r="K947" t="str">
            <v xml:space="preserve">Northwestern </v>
          </cell>
          <cell r="L947">
            <v>7</v>
          </cell>
          <cell r="M947">
            <v>41</v>
          </cell>
          <cell r="T947" t="str">
            <v>Michigan State</v>
          </cell>
          <cell r="AL947" t="str">
            <v xml:space="preserve">Northwestern </v>
          </cell>
          <cell r="AM947">
            <v>23</v>
          </cell>
          <cell r="AN947" t="str">
            <v>Michigan State</v>
          </cell>
          <cell r="AO947">
            <v>20</v>
          </cell>
          <cell r="AQ947" t="str">
            <v>Michigan State</v>
          </cell>
          <cell r="AR947">
            <v>3</v>
          </cell>
          <cell r="AS947">
            <v>0</v>
          </cell>
          <cell r="AT947">
            <v>0</v>
          </cell>
          <cell r="AU947">
            <v>5</v>
          </cell>
          <cell r="AV947">
            <v>3</v>
          </cell>
          <cell r="AW947">
            <v>0</v>
          </cell>
          <cell r="AY947">
            <v>3</v>
          </cell>
          <cell r="AZ947">
            <v>5</v>
          </cell>
          <cell r="BA947">
            <v>0</v>
          </cell>
          <cell r="BC947" t="str">
            <v xml:space="preserve">Northwestern </v>
          </cell>
          <cell r="BD947">
            <v>1</v>
          </cell>
          <cell r="BE947">
            <v>3</v>
          </cell>
          <cell r="BF947">
            <v>0</v>
          </cell>
          <cell r="BG947">
            <v>3</v>
          </cell>
          <cell r="BH947">
            <v>5</v>
          </cell>
          <cell r="BI947">
            <v>0</v>
          </cell>
          <cell r="BJ947">
            <v>84</v>
          </cell>
          <cell r="BK947">
            <v>70.53</v>
          </cell>
        </row>
        <row r="948">
          <cell r="A948">
            <v>13</v>
          </cell>
          <cell r="B948" t="str">
            <v>Sat</v>
          </cell>
          <cell r="C948">
            <v>41601</v>
          </cell>
          <cell r="D948">
            <v>0.64583333333333337</v>
          </cell>
          <cell r="E948" t="str">
            <v>ABC</v>
          </cell>
          <cell r="F948" t="str">
            <v>Indiana</v>
          </cell>
          <cell r="G948" t="str">
            <v>B10</v>
          </cell>
          <cell r="H948" t="str">
            <v>Ohio State</v>
          </cell>
          <cell r="I948" t="str">
            <v>B10</v>
          </cell>
          <cell r="J948" t="str">
            <v>Ohio State</v>
          </cell>
          <cell r="K948" t="str">
            <v>Indiana</v>
          </cell>
          <cell r="L948">
            <v>34.5</v>
          </cell>
          <cell r="M948">
            <v>81</v>
          </cell>
          <cell r="T948" t="str">
            <v>Indiana</v>
          </cell>
          <cell r="AL948" t="str">
            <v>Ohio State</v>
          </cell>
          <cell r="AM948">
            <v>52</v>
          </cell>
          <cell r="AN948" t="str">
            <v>Indiana</v>
          </cell>
          <cell r="AO948">
            <v>49</v>
          </cell>
          <cell r="AQ948" t="str">
            <v>Indiana</v>
          </cell>
          <cell r="AR948">
            <v>0</v>
          </cell>
          <cell r="AS948">
            <v>2</v>
          </cell>
          <cell r="AT948">
            <v>0</v>
          </cell>
          <cell r="AU948">
            <v>2</v>
          </cell>
          <cell r="AV948">
            <v>5</v>
          </cell>
          <cell r="AW948">
            <v>0</v>
          </cell>
          <cell r="AY948">
            <v>3</v>
          </cell>
          <cell r="AZ948">
            <v>5</v>
          </cell>
          <cell r="BA948">
            <v>0</v>
          </cell>
          <cell r="BC948" t="str">
            <v>Ohio State</v>
          </cell>
          <cell r="BD948">
            <v>2</v>
          </cell>
          <cell r="BE948">
            <v>2</v>
          </cell>
          <cell r="BF948">
            <v>1</v>
          </cell>
          <cell r="BG948">
            <v>5</v>
          </cell>
          <cell r="BH948">
            <v>2</v>
          </cell>
          <cell r="BI948">
            <v>1</v>
          </cell>
          <cell r="BJ948">
            <v>71.55</v>
          </cell>
          <cell r="BK948">
            <v>90.3</v>
          </cell>
        </row>
        <row r="949">
          <cell r="A949">
            <v>13</v>
          </cell>
          <cell r="B949" t="str">
            <v>Sat</v>
          </cell>
          <cell r="C949">
            <v>41601</v>
          </cell>
          <cell r="D949">
            <v>0.64583333333333337</v>
          </cell>
          <cell r="E949" t="str">
            <v>BTN</v>
          </cell>
          <cell r="F949" t="str">
            <v>Nebraska</v>
          </cell>
          <cell r="G949" t="str">
            <v>B10</v>
          </cell>
          <cell r="H949" t="str">
            <v>Penn State</v>
          </cell>
          <cell r="I949" t="str">
            <v>B10</v>
          </cell>
          <cell r="J949" t="str">
            <v>Penn State</v>
          </cell>
          <cell r="K949" t="str">
            <v>Nebraska</v>
          </cell>
          <cell r="L949">
            <v>2</v>
          </cell>
          <cell r="M949">
            <v>49</v>
          </cell>
          <cell r="T949" t="str">
            <v>Nebraska</v>
          </cell>
          <cell r="AL949" t="str">
            <v>Nebraska</v>
          </cell>
          <cell r="AM949">
            <v>32</v>
          </cell>
          <cell r="AN949" t="str">
            <v>Penn State</v>
          </cell>
          <cell r="AO949">
            <v>23</v>
          </cell>
          <cell r="AQ949" t="str">
            <v>Nebraska</v>
          </cell>
          <cell r="AR949">
            <v>1</v>
          </cell>
          <cell r="AS949">
            <v>1</v>
          </cell>
          <cell r="AT949">
            <v>0</v>
          </cell>
          <cell r="AU949">
            <v>3</v>
          </cell>
          <cell r="AV949">
            <v>4</v>
          </cell>
          <cell r="AW949">
            <v>0</v>
          </cell>
          <cell r="AY949">
            <v>1</v>
          </cell>
          <cell r="AZ949">
            <v>1</v>
          </cell>
          <cell r="BA949">
            <v>0</v>
          </cell>
          <cell r="BC949" t="str">
            <v>Penn State</v>
          </cell>
          <cell r="BD949">
            <v>3</v>
          </cell>
          <cell r="BE949">
            <v>2</v>
          </cell>
          <cell r="BF949">
            <v>0</v>
          </cell>
          <cell r="BG949">
            <v>3</v>
          </cell>
          <cell r="BH949">
            <v>5</v>
          </cell>
          <cell r="BI949">
            <v>0</v>
          </cell>
          <cell r="BJ949">
            <v>73.17</v>
          </cell>
          <cell r="BK949">
            <v>70.319999999999993</v>
          </cell>
        </row>
        <row r="950">
          <cell r="A950">
            <v>13</v>
          </cell>
          <cell r="B950" t="str">
            <v>Sat</v>
          </cell>
          <cell r="C950">
            <v>41601</v>
          </cell>
          <cell r="D950">
            <v>0.5</v>
          </cell>
          <cell r="E950" t="str">
            <v>BTN</v>
          </cell>
          <cell r="F950" t="str">
            <v>Illinois</v>
          </cell>
          <cell r="G950" t="str">
            <v>B10</v>
          </cell>
          <cell r="H950" t="str">
            <v>Purdue</v>
          </cell>
          <cell r="I950" t="str">
            <v>B10</v>
          </cell>
          <cell r="J950" t="str">
            <v>Illinois</v>
          </cell>
          <cell r="K950" t="str">
            <v>Purdue</v>
          </cell>
          <cell r="L950">
            <v>6.5</v>
          </cell>
          <cell r="M950">
            <v>56.5</v>
          </cell>
          <cell r="T950" t="str">
            <v>Illinois</v>
          </cell>
          <cell r="AL950" t="str">
            <v>Purdue</v>
          </cell>
          <cell r="AM950">
            <v>20</v>
          </cell>
          <cell r="AN950" t="str">
            <v>Illinois</v>
          </cell>
          <cell r="AO950">
            <v>17</v>
          </cell>
          <cell r="AQ950" t="str">
            <v>Illinois</v>
          </cell>
          <cell r="AR950">
            <v>1</v>
          </cell>
          <cell r="AS950">
            <v>1</v>
          </cell>
          <cell r="AT950">
            <v>0</v>
          </cell>
          <cell r="AU950">
            <v>3</v>
          </cell>
          <cell r="AV950">
            <v>4</v>
          </cell>
          <cell r="AW950">
            <v>0</v>
          </cell>
          <cell r="AY950">
            <v>3</v>
          </cell>
          <cell r="AZ950">
            <v>3</v>
          </cell>
          <cell r="BA950">
            <v>0</v>
          </cell>
          <cell r="BC950" t="str">
            <v>Purdue</v>
          </cell>
          <cell r="BD950">
            <v>1</v>
          </cell>
          <cell r="BE950">
            <v>3</v>
          </cell>
          <cell r="BF950">
            <v>0</v>
          </cell>
          <cell r="BG950">
            <v>2</v>
          </cell>
          <cell r="BH950">
            <v>5</v>
          </cell>
          <cell r="BI950">
            <v>0</v>
          </cell>
          <cell r="BJ950">
            <v>66.63</v>
          </cell>
          <cell r="BK950">
            <v>49.74</v>
          </cell>
        </row>
        <row r="951">
          <cell r="A951">
            <v>13</v>
          </cell>
          <cell r="B951" t="str">
            <v>Sat</v>
          </cell>
          <cell r="C951">
            <v>41601</v>
          </cell>
          <cell r="D951">
            <v>0.83333333333333337</v>
          </cell>
          <cell r="E951" t="str">
            <v>FS1</v>
          </cell>
          <cell r="F951" t="str">
            <v>Kansas</v>
          </cell>
          <cell r="G951" t="str">
            <v>B12</v>
          </cell>
          <cell r="H951" t="str">
            <v>Iowa State</v>
          </cell>
          <cell r="I951" t="str">
            <v>B12</v>
          </cell>
          <cell r="J951" t="str">
            <v>Iowa State</v>
          </cell>
          <cell r="K951" t="str">
            <v>Kansas</v>
          </cell>
          <cell r="L951">
            <v>5</v>
          </cell>
          <cell r="M951">
            <v>45</v>
          </cell>
          <cell r="T951" t="str">
            <v>Iowa State</v>
          </cell>
          <cell r="AL951" t="str">
            <v>Iowa State</v>
          </cell>
          <cell r="AM951">
            <v>51</v>
          </cell>
          <cell r="AN951" t="str">
            <v>Kansas</v>
          </cell>
          <cell r="AO951">
            <v>23</v>
          </cell>
          <cell r="AQ951" t="str">
            <v>Kansas</v>
          </cell>
          <cell r="AR951">
            <v>2</v>
          </cell>
          <cell r="AS951">
            <v>1</v>
          </cell>
          <cell r="AT951">
            <v>0</v>
          </cell>
          <cell r="AU951">
            <v>3</v>
          </cell>
          <cell r="AV951">
            <v>4</v>
          </cell>
          <cell r="AW951">
            <v>0</v>
          </cell>
          <cell r="AY951">
            <v>5</v>
          </cell>
          <cell r="AZ951">
            <v>3</v>
          </cell>
          <cell r="BA951">
            <v>0</v>
          </cell>
          <cell r="BC951" t="str">
            <v>Iowa State</v>
          </cell>
          <cell r="BD951">
            <v>1</v>
          </cell>
          <cell r="BE951">
            <v>2</v>
          </cell>
          <cell r="BF951">
            <v>0</v>
          </cell>
          <cell r="BG951">
            <v>3</v>
          </cell>
          <cell r="BH951">
            <v>4</v>
          </cell>
          <cell r="BI951">
            <v>0</v>
          </cell>
          <cell r="BJ951">
            <v>60.07</v>
          </cell>
          <cell r="BK951">
            <v>62.34</v>
          </cell>
        </row>
        <row r="952">
          <cell r="A952">
            <v>13</v>
          </cell>
          <cell r="B952" t="str">
            <v>Sat</v>
          </cell>
          <cell r="C952">
            <v>41601</v>
          </cell>
          <cell r="D952">
            <v>41632</v>
          </cell>
          <cell r="E952" t="str">
            <v>FS1</v>
          </cell>
          <cell r="F952" t="str">
            <v>Oklahoma</v>
          </cell>
          <cell r="G952" t="str">
            <v>B12</v>
          </cell>
          <cell r="H952" t="str">
            <v>Kansas State</v>
          </cell>
          <cell r="I952" t="str">
            <v>B12</v>
          </cell>
          <cell r="J952" t="str">
            <v>Kansas State</v>
          </cell>
          <cell r="K952" t="str">
            <v>Oklahoma</v>
          </cell>
          <cell r="L952">
            <v>5</v>
          </cell>
          <cell r="M952">
            <v>54.5</v>
          </cell>
          <cell r="T952" t="str">
            <v>Oklahoma</v>
          </cell>
          <cell r="AL952" t="str">
            <v>Kansas State</v>
          </cell>
          <cell r="AM952">
            <v>24</v>
          </cell>
          <cell r="AN952" t="str">
            <v>Oklahoma</v>
          </cell>
          <cell r="AO952">
            <v>19</v>
          </cell>
          <cell r="AQ952" t="str">
            <v>Oklahoma</v>
          </cell>
          <cell r="AR952">
            <v>1</v>
          </cell>
          <cell r="AS952">
            <v>1</v>
          </cell>
          <cell r="AT952">
            <v>0</v>
          </cell>
          <cell r="AU952">
            <v>4</v>
          </cell>
          <cell r="AV952">
            <v>4</v>
          </cell>
          <cell r="AW952">
            <v>0</v>
          </cell>
          <cell r="AY952">
            <v>3</v>
          </cell>
          <cell r="AZ952">
            <v>2</v>
          </cell>
          <cell r="BA952">
            <v>0</v>
          </cell>
          <cell r="BC952" t="str">
            <v>Kansas State</v>
          </cell>
          <cell r="BD952">
            <v>3</v>
          </cell>
          <cell r="BE952">
            <v>2</v>
          </cell>
          <cell r="BF952">
            <v>0</v>
          </cell>
          <cell r="BG952">
            <v>4</v>
          </cell>
          <cell r="BH952">
            <v>3</v>
          </cell>
          <cell r="BI952">
            <v>0</v>
          </cell>
          <cell r="BJ952">
            <v>78.959999999999994</v>
          </cell>
          <cell r="BK952">
            <v>81.209999999999994</v>
          </cell>
        </row>
        <row r="953">
          <cell r="A953">
            <v>13</v>
          </cell>
          <cell r="B953" t="str">
            <v>Sat</v>
          </cell>
          <cell r="C953">
            <v>41601</v>
          </cell>
          <cell r="D953">
            <v>0.83333333333333337</v>
          </cell>
          <cell r="E953" t="str">
            <v>ABC</v>
          </cell>
          <cell r="F953" t="str">
            <v>Baylor</v>
          </cell>
          <cell r="G953" t="str">
            <v>B12</v>
          </cell>
          <cell r="H953" t="str">
            <v>Oklahoma State</v>
          </cell>
          <cell r="I953" t="str">
            <v>B12</v>
          </cell>
          <cell r="J953" t="str">
            <v>Baylor</v>
          </cell>
          <cell r="K953" t="str">
            <v>Oklahoma State</v>
          </cell>
          <cell r="L953">
            <v>9.5</v>
          </cell>
          <cell r="M953">
            <v>78.5</v>
          </cell>
          <cell r="T953" t="str">
            <v>Baylor</v>
          </cell>
          <cell r="AL953" t="str">
            <v>Baylor</v>
          </cell>
          <cell r="AM953">
            <v>41</v>
          </cell>
          <cell r="AN953" t="str">
            <v>Oklahoma State</v>
          </cell>
          <cell r="AO953">
            <v>34</v>
          </cell>
          <cell r="AQ953" t="str">
            <v>Baylor</v>
          </cell>
          <cell r="AR953">
            <v>2</v>
          </cell>
          <cell r="AS953">
            <v>0</v>
          </cell>
          <cell r="AT953">
            <v>0</v>
          </cell>
          <cell r="AU953">
            <v>6</v>
          </cell>
          <cell r="AV953">
            <v>0</v>
          </cell>
          <cell r="AW953">
            <v>0</v>
          </cell>
          <cell r="AY953">
            <v>2</v>
          </cell>
          <cell r="AZ953">
            <v>6</v>
          </cell>
          <cell r="BA953">
            <v>0</v>
          </cell>
          <cell r="BC953" t="str">
            <v>Oklahoma State</v>
          </cell>
          <cell r="BD953">
            <v>2</v>
          </cell>
          <cell r="BE953">
            <v>1</v>
          </cell>
          <cell r="BF953">
            <v>0</v>
          </cell>
          <cell r="BG953">
            <v>4</v>
          </cell>
          <cell r="BH953">
            <v>3</v>
          </cell>
          <cell r="BI953">
            <v>0</v>
          </cell>
          <cell r="BJ953">
            <v>97.37</v>
          </cell>
          <cell r="BK953">
            <v>86.35</v>
          </cell>
        </row>
        <row r="954">
          <cell r="A954">
            <v>13</v>
          </cell>
          <cell r="B954" t="str">
            <v>Sat</v>
          </cell>
          <cell r="C954">
            <v>41601</v>
          </cell>
          <cell r="D954">
            <v>0.5</v>
          </cell>
          <cell r="E954" t="str">
            <v>ESPNN</v>
          </cell>
          <cell r="F954" t="str">
            <v>Cincinnati</v>
          </cell>
          <cell r="G954" t="str">
            <v>AAC</v>
          </cell>
          <cell r="H954" t="str">
            <v>Houston</v>
          </cell>
          <cell r="I954" t="str">
            <v>AAC</v>
          </cell>
          <cell r="J954" t="str">
            <v>Houston</v>
          </cell>
          <cell r="K954" t="str">
            <v>Cincinnati</v>
          </cell>
          <cell r="L954">
            <v>3</v>
          </cell>
          <cell r="M954">
            <v>58</v>
          </cell>
          <cell r="T954" t="str">
            <v>Houston</v>
          </cell>
          <cell r="AL954" t="str">
            <v>DNP</v>
          </cell>
          <cell r="AQ954" t="str">
            <v>Cincinnati</v>
          </cell>
          <cell r="AR954">
            <v>1</v>
          </cell>
          <cell r="AS954">
            <v>3</v>
          </cell>
          <cell r="AT954">
            <v>0</v>
          </cell>
          <cell r="AU954">
            <v>4</v>
          </cell>
          <cell r="AV954">
            <v>3</v>
          </cell>
          <cell r="AW954">
            <v>0</v>
          </cell>
          <cell r="AY954">
            <v>0</v>
          </cell>
          <cell r="AZ954">
            <v>0</v>
          </cell>
          <cell r="BA954">
            <v>0</v>
          </cell>
          <cell r="BC954" t="str">
            <v>Houston</v>
          </cell>
          <cell r="BD954">
            <v>2</v>
          </cell>
          <cell r="BE954">
            <v>1</v>
          </cell>
          <cell r="BF954">
            <v>0</v>
          </cell>
          <cell r="BG954">
            <v>6</v>
          </cell>
          <cell r="BH954">
            <v>1</v>
          </cell>
          <cell r="BI954">
            <v>0</v>
          </cell>
          <cell r="BJ954">
            <v>69.33</v>
          </cell>
          <cell r="BK954">
            <v>77.11</v>
          </cell>
        </row>
        <row r="955">
          <cell r="A955">
            <v>13</v>
          </cell>
          <cell r="B955" t="str">
            <v>Sat</v>
          </cell>
          <cell r="C955">
            <v>41601</v>
          </cell>
          <cell r="D955">
            <v>0.5</v>
          </cell>
          <cell r="E955" t="str">
            <v>espn3</v>
          </cell>
          <cell r="F955" t="str">
            <v>Memphis</v>
          </cell>
          <cell r="G955" t="str">
            <v>AAC</v>
          </cell>
          <cell r="H955" t="str">
            <v>Louisville</v>
          </cell>
          <cell r="I955" t="str">
            <v>AAC</v>
          </cell>
          <cell r="J955" t="str">
            <v>Louisville</v>
          </cell>
          <cell r="K955" t="str">
            <v>Memphis</v>
          </cell>
          <cell r="L955">
            <v>24</v>
          </cell>
          <cell r="M955">
            <v>43</v>
          </cell>
          <cell r="T955" t="str">
            <v>Louisville</v>
          </cell>
          <cell r="AL955" t="str">
            <v>DNP</v>
          </cell>
          <cell r="AQ955" t="str">
            <v>Memphis</v>
          </cell>
          <cell r="AR955">
            <v>1</v>
          </cell>
          <cell r="AS955">
            <v>1</v>
          </cell>
          <cell r="AT955">
            <v>0</v>
          </cell>
          <cell r="AU955">
            <v>3</v>
          </cell>
          <cell r="AV955">
            <v>4</v>
          </cell>
          <cell r="AW955">
            <v>0</v>
          </cell>
          <cell r="AY955">
            <v>0</v>
          </cell>
          <cell r="AZ955">
            <v>2</v>
          </cell>
          <cell r="BA955">
            <v>0</v>
          </cell>
          <cell r="BC955" t="str">
            <v>Louisville</v>
          </cell>
          <cell r="BD955">
            <v>2</v>
          </cell>
          <cell r="BE955">
            <v>2</v>
          </cell>
          <cell r="BF955">
            <v>0</v>
          </cell>
          <cell r="BG955">
            <v>3</v>
          </cell>
          <cell r="BH955">
            <v>3</v>
          </cell>
          <cell r="BI955">
            <v>1</v>
          </cell>
          <cell r="BJ955">
            <v>64.849999999999994</v>
          </cell>
          <cell r="BK955">
            <v>82.15</v>
          </cell>
        </row>
        <row r="956">
          <cell r="A956">
            <v>13</v>
          </cell>
          <cell r="B956" t="str">
            <v>Sat</v>
          </cell>
          <cell r="C956">
            <v>41601</v>
          </cell>
          <cell r="D956">
            <v>0.79166666666666663</v>
          </cell>
          <cell r="E956" t="str">
            <v>espn3</v>
          </cell>
          <cell r="F956" t="str">
            <v>SMU</v>
          </cell>
          <cell r="G956" t="str">
            <v>AAC</v>
          </cell>
          <cell r="H956" t="str">
            <v>South Florida</v>
          </cell>
          <cell r="I956" t="str">
            <v>AAC</v>
          </cell>
          <cell r="J956" t="str">
            <v>SMU</v>
          </cell>
          <cell r="K956" t="str">
            <v>South Florida</v>
          </cell>
          <cell r="L956">
            <v>4.5</v>
          </cell>
          <cell r="M956">
            <v>55.5</v>
          </cell>
          <cell r="T956" t="str">
            <v>SMU</v>
          </cell>
          <cell r="AL956" t="str">
            <v>DNP</v>
          </cell>
          <cell r="AQ956" t="str">
            <v>SMU</v>
          </cell>
          <cell r="AR956">
            <v>1</v>
          </cell>
          <cell r="AS956">
            <v>2</v>
          </cell>
          <cell r="AT956">
            <v>0</v>
          </cell>
          <cell r="AU956">
            <v>2</v>
          </cell>
          <cell r="AV956">
            <v>4</v>
          </cell>
          <cell r="AW956">
            <v>0</v>
          </cell>
          <cell r="AY956">
            <v>0</v>
          </cell>
          <cell r="AZ956">
            <v>0</v>
          </cell>
          <cell r="BA956">
            <v>0</v>
          </cell>
          <cell r="BC956" t="str">
            <v>South Florida</v>
          </cell>
          <cell r="BD956">
            <v>1</v>
          </cell>
          <cell r="BE956">
            <v>3</v>
          </cell>
          <cell r="BF956">
            <v>0</v>
          </cell>
          <cell r="BG956">
            <v>4</v>
          </cell>
          <cell r="BH956">
            <v>3</v>
          </cell>
          <cell r="BI956">
            <v>0</v>
          </cell>
          <cell r="BJ956">
            <v>60.49</v>
          </cell>
          <cell r="BK956">
            <v>54.22</v>
          </cell>
        </row>
        <row r="957">
          <cell r="A957">
            <v>13</v>
          </cell>
          <cell r="B957" t="str">
            <v>Sat</v>
          </cell>
          <cell r="C957">
            <v>41601</v>
          </cell>
          <cell r="D957">
            <v>0.79166666666666663</v>
          </cell>
          <cell r="E957" t="str">
            <v>espn3</v>
          </cell>
          <cell r="F957" t="str">
            <v>Connecticut</v>
          </cell>
          <cell r="G957" t="str">
            <v>AAC</v>
          </cell>
          <cell r="H957" t="str">
            <v>Temple</v>
          </cell>
          <cell r="I957" t="str">
            <v>AAC</v>
          </cell>
          <cell r="J957" t="str">
            <v>Temple</v>
          </cell>
          <cell r="K957" t="str">
            <v>Connecticut</v>
          </cell>
          <cell r="L957">
            <v>8</v>
          </cell>
          <cell r="M957">
            <v>50.5</v>
          </cell>
          <cell r="T957" t="str">
            <v>Temple</v>
          </cell>
          <cell r="AL957" t="str">
            <v>Temple</v>
          </cell>
          <cell r="AM957">
            <v>17</v>
          </cell>
          <cell r="AN957" t="str">
            <v>Connecticut</v>
          </cell>
          <cell r="AO957">
            <v>14</v>
          </cell>
          <cell r="AQ957" t="str">
            <v>Connecticut</v>
          </cell>
          <cell r="AR957">
            <v>0</v>
          </cell>
          <cell r="AS957">
            <v>3</v>
          </cell>
          <cell r="AT957">
            <v>0</v>
          </cell>
          <cell r="AU957">
            <v>1</v>
          </cell>
          <cell r="AV957">
            <v>5</v>
          </cell>
          <cell r="AW957">
            <v>0</v>
          </cell>
          <cell r="AY957">
            <v>0</v>
          </cell>
          <cell r="AZ957">
            <v>4</v>
          </cell>
          <cell r="BA957">
            <v>0</v>
          </cell>
          <cell r="BC957" t="str">
            <v>Temple</v>
          </cell>
          <cell r="BD957">
            <v>2</v>
          </cell>
          <cell r="BE957">
            <v>1</v>
          </cell>
          <cell r="BF957">
            <v>0</v>
          </cell>
          <cell r="BG957">
            <v>5</v>
          </cell>
          <cell r="BH957">
            <v>3</v>
          </cell>
          <cell r="BI957">
            <v>0</v>
          </cell>
          <cell r="BJ957">
            <v>51.18</v>
          </cell>
          <cell r="BK957">
            <v>57.74</v>
          </cell>
        </row>
        <row r="958">
          <cell r="A958">
            <v>13</v>
          </cell>
          <cell r="B958" t="str">
            <v>Sat</v>
          </cell>
          <cell r="C958">
            <v>41601</v>
          </cell>
          <cell r="D958">
            <v>0.625</v>
          </cell>
          <cell r="F958" t="str">
            <v>New Mexico State</v>
          </cell>
          <cell r="G958" t="str">
            <v>Ind</v>
          </cell>
          <cell r="H958" t="str">
            <v>Florida Atlantic</v>
          </cell>
          <cell r="I958" t="str">
            <v>CUSA</v>
          </cell>
          <cell r="J958" t="str">
            <v>Florida Atlantic</v>
          </cell>
          <cell r="K958" t="str">
            <v>New Mexico State</v>
          </cell>
          <cell r="L958">
            <v>21.5</v>
          </cell>
          <cell r="M958">
            <v>55.5</v>
          </cell>
          <cell r="T958" t="str">
            <v>Florida Atlantic</v>
          </cell>
          <cell r="AL958" t="str">
            <v>DNP</v>
          </cell>
          <cell r="AQ958" t="str">
            <v>New Mexico State</v>
          </cell>
          <cell r="AR958">
            <v>1</v>
          </cell>
          <cell r="AS958">
            <v>3</v>
          </cell>
          <cell r="AT958">
            <v>0</v>
          </cell>
          <cell r="AU958">
            <v>2</v>
          </cell>
          <cell r="AV958">
            <v>6</v>
          </cell>
          <cell r="AW958">
            <v>0</v>
          </cell>
          <cell r="AY958">
            <v>0</v>
          </cell>
          <cell r="AZ958">
            <v>0</v>
          </cell>
          <cell r="BA958">
            <v>0</v>
          </cell>
          <cell r="BC958" t="str">
            <v>Florida Atlantic</v>
          </cell>
          <cell r="BD958">
            <v>2</v>
          </cell>
          <cell r="BE958">
            <v>1</v>
          </cell>
          <cell r="BF958">
            <v>0</v>
          </cell>
          <cell r="BG958">
            <v>7</v>
          </cell>
          <cell r="BH958">
            <v>2</v>
          </cell>
          <cell r="BI958">
            <v>0</v>
          </cell>
          <cell r="BJ958">
            <v>43.37</v>
          </cell>
          <cell r="BK958">
            <v>65.27</v>
          </cell>
        </row>
        <row r="959">
          <cell r="A959">
            <v>13</v>
          </cell>
          <cell r="B959" t="str">
            <v>Sat</v>
          </cell>
          <cell r="C959">
            <v>41601</v>
          </cell>
          <cell r="D959">
            <v>0.75</v>
          </cell>
          <cell r="E959" t="str">
            <v>FSN</v>
          </cell>
          <cell r="F959" t="str">
            <v>Marshall</v>
          </cell>
          <cell r="G959" t="str">
            <v>CUSA</v>
          </cell>
          <cell r="H959" t="str">
            <v>Florida Intl</v>
          </cell>
          <cell r="I959" t="str">
            <v>CUSA</v>
          </cell>
          <cell r="J959" t="str">
            <v>Marshall</v>
          </cell>
          <cell r="K959" t="str">
            <v>Florida Intl</v>
          </cell>
          <cell r="L959">
            <v>32</v>
          </cell>
          <cell r="M959">
            <v>55.5</v>
          </cell>
          <cell r="T959" t="str">
            <v>Marshall</v>
          </cell>
          <cell r="AL959" t="str">
            <v>DNP</v>
          </cell>
          <cell r="AQ959" t="str">
            <v>Marshall</v>
          </cell>
          <cell r="AR959">
            <v>1</v>
          </cell>
          <cell r="AS959">
            <v>3</v>
          </cell>
          <cell r="AT959">
            <v>0</v>
          </cell>
          <cell r="AU959">
            <v>4</v>
          </cell>
          <cell r="AV959">
            <v>3</v>
          </cell>
          <cell r="AW959">
            <v>0</v>
          </cell>
          <cell r="AY959">
            <v>0</v>
          </cell>
          <cell r="AZ959">
            <v>0</v>
          </cell>
          <cell r="BA959">
            <v>0</v>
          </cell>
          <cell r="BC959" t="str">
            <v>Florida Intl</v>
          </cell>
          <cell r="BD959">
            <v>2</v>
          </cell>
          <cell r="BE959">
            <v>2</v>
          </cell>
          <cell r="BF959">
            <v>0</v>
          </cell>
          <cell r="BG959">
            <v>3</v>
          </cell>
          <cell r="BH959">
            <v>4</v>
          </cell>
          <cell r="BI959">
            <v>0</v>
          </cell>
          <cell r="BJ959">
            <v>71.86</v>
          </cell>
          <cell r="BK959">
            <v>35.6</v>
          </cell>
        </row>
        <row r="960">
          <cell r="A960">
            <v>13</v>
          </cell>
          <cell r="B960" t="str">
            <v>Sat</v>
          </cell>
          <cell r="C960">
            <v>41601</v>
          </cell>
          <cell r="D960">
            <v>0.79166666666666663</v>
          </cell>
          <cell r="E960" t="str">
            <v>CBSSN</v>
          </cell>
          <cell r="F960" t="str">
            <v>Tulsa</v>
          </cell>
          <cell r="G960" t="str">
            <v>CUSA</v>
          </cell>
          <cell r="H960" t="str">
            <v>Louisiana Tech</v>
          </cell>
          <cell r="I960" t="str">
            <v>CUSA</v>
          </cell>
          <cell r="J960" t="str">
            <v>Tulsa</v>
          </cell>
          <cell r="K960" t="str">
            <v>Louisiana Tech</v>
          </cell>
          <cell r="L960">
            <v>3</v>
          </cell>
          <cell r="M960">
            <v>54.5</v>
          </cell>
          <cell r="T960" t="str">
            <v>Tulsa</v>
          </cell>
          <cell r="AL960" t="str">
            <v>DNP</v>
          </cell>
          <cell r="AQ960" t="str">
            <v>Tulsa</v>
          </cell>
          <cell r="AR960">
            <v>1</v>
          </cell>
          <cell r="AS960">
            <v>3</v>
          </cell>
          <cell r="AT960">
            <v>0</v>
          </cell>
          <cell r="AU960">
            <v>1</v>
          </cell>
          <cell r="AV960">
            <v>7</v>
          </cell>
          <cell r="AW960">
            <v>0</v>
          </cell>
          <cell r="AY960">
            <v>0</v>
          </cell>
          <cell r="AZ960">
            <v>0</v>
          </cell>
          <cell r="BA960">
            <v>0</v>
          </cell>
          <cell r="BC960" t="str">
            <v>Louisiana Tech</v>
          </cell>
          <cell r="BD960">
            <v>0</v>
          </cell>
          <cell r="BE960">
            <v>3</v>
          </cell>
          <cell r="BF960">
            <v>0</v>
          </cell>
          <cell r="BG960">
            <v>3</v>
          </cell>
          <cell r="BH960">
            <v>4</v>
          </cell>
          <cell r="BI960">
            <v>0</v>
          </cell>
          <cell r="BJ960">
            <v>55.09</v>
          </cell>
          <cell r="BK960">
            <v>50.26</v>
          </cell>
        </row>
        <row r="961">
          <cell r="A961">
            <v>13</v>
          </cell>
          <cell r="B961" t="str">
            <v>Sat</v>
          </cell>
          <cell r="C961">
            <v>41601</v>
          </cell>
          <cell r="D961">
            <v>0.64583333333333337</v>
          </cell>
          <cell r="F961" t="str">
            <v>UT San Antonio</v>
          </cell>
          <cell r="G961" t="str">
            <v>CUSA</v>
          </cell>
          <cell r="H961" t="str">
            <v>North Texas</v>
          </cell>
          <cell r="I961" t="str">
            <v>CUSA</v>
          </cell>
          <cell r="J961" t="str">
            <v>North Texas</v>
          </cell>
          <cell r="K961" t="str">
            <v>UT San Antonio</v>
          </cell>
          <cell r="L961">
            <v>8.5</v>
          </cell>
          <cell r="M961">
            <v>48.5</v>
          </cell>
          <cell r="T961" t="str">
            <v>North Texas</v>
          </cell>
          <cell r="AL961" t="str">
            <v>DNP</v>
          </cell>
          <cell r="AQ961" t="str">
            <v>UT San Antonio</v>
          </cell>
          <cell r="AR961">
            <v>4</v>
          </cell>
          <cell r="AS961">
            <v>1</v>
          </cell>
          <cell r="AT961">
            <v>0</v>
          </cell>
          <cell r="AU961">
            <v>6</v>
          </cell>
          <cell r="AV961">
            <v>3</v>
          </cell>
          <cell r="AW961">
            <v>0</v>
          </cell>
          <cell r="AY961">
            <v>0</v>
          </cell>
          <cell r="AZ961">
            <v>0</v>
          </cell>
          <cell r="BA961">
            <v>0</v>
          </cell>
          <cell r="BC961" t="str">
            <v>North Texas</v>
          </cell>
          <cell r="BD961">
            <v>4</v>
          </cell>
          <cell r="BE961">
            <v>0</v>
          </cell>
          <cell r="BF961">
            <v>0</v>
          </cell>
          <cell r="BG961">
            <v>7</v>
          </cell>
          <cell r="BH961">
            <v>2</v>
          </cell>
          <cell r="BI961">
            <v>0</v>
          </cell>
          <cell r="BJ961">
            <v>63.58</v>
          </cell>
          <cell r="BK961">
            <v>71.739999999999995</v>
          </cell>
        </row>
        <row r="962">
          <cell r="A962">
            <v>13</v>
          </cell>
          <cell r="B962" t="str">
            <v>Sat</v>
          </cell>
          <cell r="C962">
            <v>41601</v>
          </cell>
          <cell r="D962">
            <v>0.64583333333333337</v>
          </cell>
          <cell r="E962" t="str">
            <v>CSS</v>
          </cell>
          <cell r="F962" t="str">
            <v>Middle Tenn St</v>
          </cell>
          <cell r="G962" t="str">
            <v>CUSA</v>
          </cell>
          <cell r="H962" t="str">
            <v>Southern Miss</v>
          </cell>
          <cell r="I962" t="str">
            <v>CUSA</v>
          </cell>
          <cell r="J962" t="str">
            <v>Middle Tenn St</v>
          </cell>
          <cell r="K962" t="str">
            <v>Southern Miss</v>
          </cell>
          <cell r="L962">
            <v>23.5</v>
          </cell>
          <cell r="M962">
            <v>55</v>
          </cell>
          <cell r="T962" t="str">
            <v>Middle Tenn St</v>
          </cell>
          <cell r="AL962" t="str">
            <v>DNP</v>
          </cell>
          <cell r="AQ962" t="str">
            <v>Middle Tenn St</v>
          </cell>
          <cell r="AR962">
            <v>1</v>
          </cell>
          <cell r="AS962">
            <v>4</v>
          </cell>
          <cell r="AT962">
            <v>0</v>
          </cell>
          <cell r="AU962">
            <v>3</v>
          </cell>
          <cell r="AV962">
            <v>5</v>
          </cell>
          <cell r="AW962">
            <v>0</v>
          </cell>
          <cell r="AY962">
            <v>0</v>
          </cell>
          <cell r="AZ962">
            <v>0</v>
          </cell>
          <cell r="BA962">
            <v>0</v>
          </cell>
          <cell r="BC962" t="str">
            <v>Southern Miss</v>
          </cell>
          <cell r="BD962">
            <v>0</v>
          </cell>
          <cell r="BE962">
            <v>3</v>
          </cell>
          <cell r="BF962">
            <v>0</v>
          </cell>
          <cell r="BG962">
            <v>1</v>
          </cell>
          <cell r="BH962">
            <v>7</v>
          </cell>
          <cell r="BI962">
            <v>0</v>
          </cell>
          <cell r="BJ962">
            <v>63.65</v>
          </cell>
          <cell r="BK962">
            <v>35.56</v>
          </cell>
        </row>
        <row r="963">
          <cell r="A963">
            <v>13</v>
          </cell>
          <cell r="B963" t="str">
            <v>Sat</v>
          </cell>
          <cell r="C963">
            <v>41601</v>
          </cell>
          <cell r="D963">
            <v>0.64583333333333337</v>
          </cell>
          <cell r="F963" t="str">
            <v>UTEP</v>
          </cell>
          <cell r="G963" t="str">
            <v>CUSA</v>
          </cell>
          <cell r="H963" t="str">
            <v>Tulane</v>
          </cell>
          <cell r="I963" t="str">
            <v>CUSA</v>
          </cell>
          <cell r="J963" t="str">
            <v>Tulane</v>
          </cell>
          <cell r="K963" t="str">
            <v>UTEP</v>
          </cell>
          <cell r="L963">
            <v>16.5</v>
          </cell>
          <cell r="M963">
            <v>49</v>
          </cell>
          <cell r="T963" t="str">
            <v>Tulane</v>
          </cell>
          <cell r="AL963" t="str">
            <v>UTEP</v>
          </cell>
          <cell r="AM963">
            <v>24</v>
          </cell>
          <cell r="AN963" t="str">
            <v>Tulane</v>
          </cell>
          <cell r="AO963">
            <v>20</v>
          </cell>
          <cell r="AQ963" t="str">
            <v>UTEP</v>
          </cell>
          <cell r="AR963">
            <v>1</v>
          </cell>
          <cell r="AS963">
            <v>3</v>
          </cell>
          <cell r="AT963">
            <v>0</v>
          </cell>
          <cell r="AU963">
            <v>1</v>
          </cell>
          <cell r="AV963">
            <v>7</v>
          </cell>
          <cell r="AW963">
            <v>0</v>
          </cell>
          <cell r="AY963">
            <v>3</v>
          </cell>
          <cell r="AZ963">
            <v>5</v>
          </cell>
          <cell r="BA963">
            <v>0</v>
          </cell>
          <cell r="BC963" t="str">
            <v>Tulane</v>
          </cell>
          <cell r="BD963">
            <v>3</v>
          </cell>
          <cell r="BE963">
            <v>1</v>
          </cell>
          <cell r="BF963">
            <v>0</v>
          </cell>
          <cell r="BG963">
            <v>5</v>
          </cell>
          <cell r="BH963">
            <v>3</v>
          </cell>
          <cell r="BI963">
            <v>0</v>
          </cell>
          <cell r="BJ963">
            <v>46.56</v>
          </cell>
          <cell r="BK963">
            <v>63.41</v>
          </cell>
        </row>
        <row r="964">
          <cell r="A964">
            <v>13</v>
          </cell>
          <cell r="B964" t="str">
            <v>Sat</v>
          </cell>
          <cell r="C964">
            <v>41601</v>
          </cell>
          <cell r="D964">
            <v>0.64583333333333337</v>
          </cell>
          <cell r="E964" t="str">
            <v>NBC</v>
          </cell>
          <cell r="F964" t="str">
            <v>BYU</v>
          </cell>
          <cell r="G964" t="str">
            <v>Ind</v>
          </cell>
          <cell r="H964" t="str">
            <v>Notre Dame</v>
          </cell>
          <cell r="I964" t="str">
            <v>Ind</v>
          </cell>
          <cell r="J964" t="str">
            <v>Notre Dame</v>
          </cell>
          <cell r="K964" t="str">
            <v>BYU</v>
          </cell>
          <cell r="L964">
            <v>0</v>
          </cell>
          <cell r="M964">
            <v>54</v>
          </cell>
          <cell r="T964" t="str">
            <v>BYU</v>
          </cell>
          <cell r="AL964" t="str">
            <v>Notre Dame</v>
          </cell>
          <cell r="AM964">
            <v>17</v>
          </cell>
          <cell r="AN964" t="str">
            <v>BYU</v>
          </cell>
          <cell r="AO964">
            <v>14</v>
          </cell>
          <cell r="AQ964" t="str">
            <v>BYU</v>
          </cell>
          <cell r="AR964">
            <v>1</v>
          </cell>
          <cell r="AS964">
            <v>2</v>
          </cell>
          <cell r="AT964">
            <v>0</v>
          </cell>
          <cell r="AU964">
            <v>5</v>
          </cell>
          <cell r="AV964">
            <v>3</v>
          </cell>
          <cell r="AW964">
            <v>0</v>
          </cell>
          <cell r="AY964">
            <v>1</v>
          </cell>
          <cell r="AZ964">
            <v>1</v>
          </cell>
          <cell r="BA964">
            <v>0</v>
          </cell>
          <cell r="BC964" t="str">
            <v>Notre Dame</v>
          </cell>
          <cell r="BD964">
            <v>2</v>
          </cell>
          <cell r="BE964">
            <v>4</v>
          </cell>
          <cell r="BF964">
            <v>0</v>
          </cell>
          <cell r="BG964">
            <v>3</v>
          </cell>
          <cell r="BH964">
            <v>6</v>
          </cell>
          <cell r="BI964">
            <v>0</v>
          </cell>
          <cell r="BJ964">
            <v>82.43</v>
          </cell>
          <cell r="BK964">
            <v>76.569999999999993</v>
          </cell>
        </row>
        <row r="965">
          <cell r="A965">
            <v>13</v>
          </cell>
          <cell r="B965" t="str">
            <v>Sat</v>
          </cell>
          <cell r="C965">
            <v>41601</v>
          </cell>
          <cell r="D965">
            <v>0.54166666666666663</v>
          </cell>
          <cell r="F965" t="str">
            <v>Massachusetts</v>
          </cell>
          <cell r="G965" t="str">
            <v>MAC</v>
          </cell>
          <cell r="H965" t="str">
            <v>Central Michigan</v>
          </cell>
          <cell r="I965" t="str">
            <v>MAC</v>
          </cell>
          <cell r="J965" t="str">
            <v>Central Michigan</v>
          </cell>
          <cell r="K965" t="str">
            <v>Massachusetts</v>
          </cell>
          <cell r="L965">
            <v>11.5</v>
          </cell>
          <cell r="M965">
            <v>46</v>
          </cell>
          <cell r="T965" t="str">
            <v>Massachusetts</v>
          </cell>
          <cell r="AL965" t="str">
            <v>Central Michigan</v>
          </cell>
          <cell r="AM965">
            <v>42</v>
          </cell>
          <cell r="AN965" t="str">
            <v>Massachusetts</v>
          </cell>
          <cell r="AO965">
            <v>21</v>
          </cell>
          <cell r="AQ965" t="str">
            <v>Massachusetts</v>
          </cell>
          <cell r="AR965">
            <v>2</v>
          </cell>
          <cell r="AS965">
            <v>2</v>
          </cell>
          <cell r="AT965">
            <v>0</v>
          </cell>
          <cell r="AU965">
            <v>4</v>
          </cell>
          <cell r="AV965">
            <v>4</v>
          </cell>
          <cell r="AW965">
            <v>0</v>
          </cell>
          <cell r="AY965">
            <v>0</v>
          </cell>
          <cell r="AZ965">
            <v>1</v>
          </cell>
          <cell r="BA965">
            <v>0</v>
          </cell>
          <cell r="BC965" t="str">
            <v>Central Michigan</v>
          </cell>
          <cell r="BD965">
            <v>1</v>
          </cell>
          <cell r="BE965">
            <v>1</v>
          </cell>
          <cell r="BF965">
            <v>0</v>
          </cell>
          <cell r="BG965">
            <v>3</v>
          </cell>
          <cell r="BH965">
            <v>4</v>
          </cell>
          <cell r="BI965">
            <v>0</v>
          </cell>
          <cell r="BJ965">
            <v>45.73</v>
          </cell>
          <cell r="BK965">
            <v>53.67</v>
          </cell>
        </row>
        <row r="966">
          <cell r="A966">
            <v>13</v>
          </cell>
          <cell r="B966" t="str">
            <v>Sat</v>
          </cell>
          <cell r="C966">
            <v>41601</v>
          </cell>
          <cell r="D966">
            <v>0.54166666666666663</v>
          </cell>
          <cell r="E966" t="str">
            <v>espn3</v>
          </cell>
          <cell r="F966" t="str">
            <v>Bowling Green</v>
          </cell>
          <cell r="G966" t="str">
            <v>MAC</v>
          </cell>
          <cell r="H966" t="str">
            <v>Eastern Michigan</v>
          </cell>
          <cell r="I966" t="str">
            <v>MAC</v>
          </cell>
          <cell r="J966" t="str">
            <v>Bowling Green</v>
          </cell>
          <cell r="K966" t="str">
            <v>Eastern Michigan</v>
          </cell>
          <cell r="L966">
            <v>25</v>
          </cell>
          <cell r="M966">
            <v>56.5</v>
          </cell>
          <cell r="T966" t="str">
            <v>Bowling Green</v>
          </cell>
          <cell r="AL966" t="str">
            <v>Bowling Green</v>
          </cell>
          <cell r="AM966">
            <v>24</v>
          </cell>
          <cell r="AN966" t="str">
            <v>Eastern Michigan</v>
          </cell>
          <cell r="AO966">
            <v>3</v>
          </cell>
          <cell r="AQ966" t="str">
            <v>Bowling Green</v>
          </cell>
          <cell r="AR966">
            <v>2</v>
          </cell>
          <cell r="AS966">
            <v>1</v>
          </cell>
          <cell r="AT966">
            <v>0</v>
          </cell>
          <cell r="AU966">
            <v>4</v>
          </cell>
          <cell r="AV966">
            <v>3</v>
          </cell>
          <cell r="AW966">
            <v>0</v>
          </cell>
          <cell r="AY966">
            <v>2</v>
          </cell>
          <cell r="AZ966">
            <v>2</v>
          </cell>
          <cell r="BA966">
            <v>0</v>
          </cell>
          <cell r="BC966" t="str">
            <v>Eastern Michigan</v>
          </cell>
          <cell r="BD966">
            <v>0</v>
          </cell>
          <cell r="BE966">
            <v>2</v>
          </cell>
          <cell r="BF966">
            <v>0</v>
          </cell>
          <cell r="BG966">
            <v>1</v>
          </cell>
          <cell r="BH966">
            <v>7</v>
          </cell>
          <cell r="BI966">
            <v>0</v>
          </cell>
          <cell r="BJ966">
            <v>73.5</v>
          </cell>
          <cell r="BK966">
            <v>42.36</v>
          </cell>
        </row>
        <row r="967">
          <cell r="A967">
            <v>13</v>
          </cell>
          <cell r="B967" t="str">
            <v>Sat</v>
          </cell>
          <cell r="C967">
            <v>41601</v>
          </cell>
          <cell r="D967">
            <v>0.66666666666666663</v>
          </cell>
          <cell r="E967" t="str">
            <v>ESPNN</v>
          </cell>
          <cell r="F967" t="str">
            <v>New Mexico</v>
          </cell>
          <cell r="G967" t="str">
            <v>MWC</v>
          </cell>
          <cell r="H967" t="str">
            <v>Fresno State</v>
          </cell>
          <cell r="I967" t="str">
            <v>MWC</v>
          </cell>
          <cell r="J967" t="str">
            <v>Fresno State</v>
          </cell>
          <cell r="K967" t="str">
            <v>New Mexico</v>
          </cell>
          <cell r="L967">
            <v>32</v>
          </cell>
          <cell r="M967">
            <v>66.5</v>
          </cell>
          <cell r="T967" t="str">
            <v>New Mexico</v>
          </cell>
          <cell r="AL967" t="str">
            <v>Fresno State</v>
          </cell>
          <cell r="AM967">
            <v>49</v>
          </cell>
          <cell r="AN967" t="str">
            <v>New Mexico</v>
          </cell>
          <cell r="AO967">
            <v>32</v>
          </cell>
          <cell r="AQ967" t="str">
            <v>New Mexico</v>
          </cell>
          <cell r="AR967">
            <v>3</v>
          </cell>
          <cell r="AS967">
            <v>0</v>
          </cell>
          <cell r="AT967">
            <v>1</v>
          </cell>
          <cell r="AU967">
            <v>4</v>
          </cell>
          <cell r="AV967">
            <v>3</v>
          </cell>
          <cell r="AW967">
            <v>1</v>
          </cell>
          <cell r="BC967" t="str">
            <v>Fresno State</v>
          </cell>
          <cell r="BD967">
            <v>0</v>
          </cell>
          <cell r="BE967">
            <v>4</v>
          </cell>
          <cell r="BF967">
            <v>0</v>
          </cell>
          <cell r="BG967">
            <v>1</v>
          </cell>
          <cell r="BH967">
            <v>6</v>
          </cell>
          <cell r="BI967">
            <v>1</v>
          </cell>
          <cell r="BJ967">
            <v>53.72</v>
          </cell>
          <cell r="BK967">
            <v>73.040000000000006</v>
          </cell>
        </row>
        <row r="968">
          <cell r="A968">
            <v>13</v>
          </cell>
          <cell r="B968" t="str">
            <v>Sat</v>
          </cell>
          <cell r="C968">
            <v>41601</v>
          </cell>
          <cell r="D968">
            <v>0.9375</v>
          </cell>
          <cell r="E968" t="str">
            <v>CBSSN</v>
          </cell>
          <cell r="F968" t="str">
            <v>Boise State</v>
          </cell>
          <cell r="G968" t="str">
            <v>MWC</v>
          </cell>
          <cell r="H968" t="str">
            <v>San Diego State</v>
          </cell>
          <cell r="I968" t="str">
            <v>MWC</v>
          </cell>
          <cell r="J968" t="str">
            <v>Boise State</v>
          </cell>
          <cell r="K968" t="str">
            <v>San Diego State</v>
          </cell>
          <cell r="L968">
            <v>6.5</v>
          </cell>
          <cell r="M968">
            <v>57.5</v>
          </cell>
          <cell r="T968" t="str">
            <v>Boise State</v>
          </cell>
          <cell r="AL968" t="str">
            <v>San Diego State</v>
          </cell>
          <cell r="AM968">
            <v>21</v>
          </cell>
          <cell r="AN968" t="str">
            <v>Boise State</v>
          </cell>
          <cell r="AO968">
            <v>19</v>
          </cell>
          <cell r="AQ968" t="str">
            <v>Boise State</v>
          </cell>
          <cell r="AR968">
            <v>3</v>
          </cell>
          <cell r="AS968">
            <v>2</v>
          </cell>
          <cell r="AT968">
            <v>0</v>
          </cell>
          <cell r="AU968">
            <v>4</v>
          </cell>
          <cell r="AV968">
            <v>4</v>
          </cell>
          <cell r="AW968">
            <v>0</v>
          </cell>
          <cell r="BC968" t="str">
            <v>San Diego State</v>
          </cell>
          <cell r="BD968">
            <v>2</v>
          </cell>
          <cell r="BE968">
            <v>1</v>
          </cell>
          <cell r="BF968">
            <v>1</v>
          </cell>
          <cell r="BG968">
            <v>3</v>
          </cell>
          <cell r="BH968">
            <v>3</v>
          </cell>
          <cell r="BI968">
            <v>1</v>
          </cell>
          <cell r="BJ968">
            <v>78.010000000000005</v>
          </cell>
          <cell r="BK968">
            <v>62.86</v>
          </cell>
        </row>
        <row r="969">
          <cell r="A969">
            <v>13</v>
          </cell>
          <cell r="B969" t="str">
            <v>Sat</v>
          </cell>
          <cell r="C969">
            <v>41601</v>
          </cell>
          <cell r="D969">
            <v>0.64583333333333337</v>
          </cell>
          <cell r="E969" t="str">
            <v>CBSSN</v>
          </cell>
          <cell r="F969" t="str">
            <v>Colorado State</v>
          </cell>
          <cell r="G969" t="str">
            <v>MWC</v>
          </cell>
          <cell r="H969" t="str">
            <v>Utah State</v>
          </cell>
          <cell r="I969" t="str">
            <v>MWC</v>
          </cell>
          <cell r="J969" t="str">
            <v>Utah State</v>
          </cell>
          <cell r="K969" t="str">
            <v>Colorado State</v>
          </cell>
          <cell r="L969">
            <v>9</v>
          </cell>
          <cell r="M969">
            <v>57</v>
          </cell>
          <cell r="T969" t="str">
            <v>Utah State</v>
          </cell>
          <cell r="AL969" t="str">
            <v>Utah State</v>
          </cell>
          <cell r="AM969">
            <v>31</v>
          </cell>
          <cell r="AN969" t="str">
            <v>Colorado State</v>
          </cell>
          <cell r="AO969">
            <v>19</v>
          </cell>
          <cell r="AQ969" t="str">
            <v>Colorado State</v>
          </cell>
          <cell r="AR969">
            <v>4</v>
          </cell>
          <cell r="AS969">
            <v>1</v>
          </cell>
          <cell r="AT969">
            <v>0</v>
          </cell>
          <cell r="AU969">
            <v>5</v>
          </cell>
          <cell r="AV969">
            <v>3</v>
          </cell>
          <cell r="AW969">
            <v>0</v>
          </cell>
          <cell r="BC969" t="str">
            <v>Utah State</v>
          </cell>
          <cell r="BD969">
            <v>2</v>
          </cell>
          <cell r="BE969">
            <v>1</v>
          </cell>
          <cell r="BF969">
            <v>0</v>
          </cell>
          <cell r="BG969">
            <v>6</v>
          </cell>
          <cell r="BH969">
            <v>2</v>
          </cell>
          <cell r="BI969">
            <v>0</v>
          </cell>
          <cell r="BJ969">
            <v>64.59</v>
          </cell>
          <cell r="BK969">
            <v>76.73</v>
          </cell>
        </row>
        <row r="970">
          <cell r="A970">
            <v>13</v>
          </cell>
          <cell r="B970" t="str">
            <v>Sat</v>
          </cell>
          <cell r="C970">
            <v>41601</v>
          </cell>
          <cell r="D970">
            <v>0.58333333333333337</v>
          </cell>
          <cell r="F970" t="str">
            <v>Hawaii</v>
          </cell>
          <cell r="G970" t="str">
            <v>MWC</v>
          </cell>
          <cell r="H970" t="str">
            <v>Wyoming</v>
          </cell>
          <cell r="I970" t="str">
            <v>MWC</v>
          </cell>
          <cell r="J970" t="str">
            <v>Wyoming</v>
          </cell>
          <cell r="K970" t="str">
            <v>Hawaii</v>
          </cell>
          <cell r="L970">
            <v>6</v>
          </cell>
          <cell r="M970">
            <v>62</v>
          </cell>
          <cell r="T970" t="str">
            <v>Wyoming</v>
          </cell>
          <cell r="AL970" t="str">
            <v>DNP</v>
          </cell>
          <cell r="AQ970" t="str">
            <v>Hawaii</v>
          </cell>
          <cell r="AR970">
            <v>2</v>
          </cell>
          <cell r="AS970">
            <v>2</v>
          </cell>
          <cell r="AT970">
            <v>0</v>
          </cell>
          <cell r="AU970">
            <v>4</v>
          </cell>
          <cell r="AV970">
            <v>4</v>
          </cell>
          <cell r="AW970">
            <v>0</v>
          </cell>
          <cell r="BC970" t="str">
            <v>Wyoming</v>
          </cell>
          <cell r="BD970">
            <v>1</v>
          </cell>
          <cell r="BE970">
            <v>2</v>
          </cell>
          <cell r="BF970">
            <v>0</v>
          </cell>
          <cell r="BG970">
            <v>3</v>
          </cell>
          <cell r="BH970">
            <v>3</v>
          </cell>
          <cell r="BI970">
            <v>1</v>
          </cell>
          <cell r="BJ970">
            <v>55.57</v>
          </cell>
          <cell r="BK970">
            <v>56.52</v>
          </cell>
        </row>
        <row r="971">
          <cell r="A971">
            <v>13</v>
          </cell>
          <cell r="B971" t="str">
            <v>Sat</v>
          </cell>
          <cell r="C971">
            <v>41601</v>
          </cell>
          <cell r="F971" t="str">
            <v>Oregon</v>
          </cell>
          <cell r="G971" t="str">
            <v>P12</v>
          </cell>
          <cell r="H971" t="str">
            <v>Arizona</v>
          </cell>
          <cell r="I971" t="str">
            <v>P12</v>
          </cell>
          <cell r="J971" t="str">
            <v>Oregon</v>
          </cell>
          <cell r="K971" t="str">
            <v>Arizona</v>
          </cell>
          <cell r="L971">
            <v>20.5</v>
          </cell>
          <cell r="M971">
            <v>68</v>
          </cell>
          <cell r="T971" t="str">
            <v>Arizona</v>
          </cell>
          <cell r="AL971" t="str">
            <v>Oregon</v>
          </cell>
          <cell r="AM971">
            <v>49</v>
          </cell>
          <cell r="AN971" t="str">
            <v>Arizona</v>
          </cell>
          <cell r="AO971">
            <v>0</v>
          </cell>
          <cell r="AQ971" t="str">
            <v>Oregon</v>
          </cell>
          <cell r="AR971">
            <v>3</v>
          </cell>
          <cell r="AS971">
            <v>0</v>
          </cell>
          <cell r="AT971">
            <v>0</v>
          </cell>
          <cell r="AU971">
            <v>6</v>
          </cell>
          <cell r="AV971">
            <v>1</v>
          </cell>
          <cell r="AW971">
            <v>0</v>
          </cell>
          <cell r="AY971">
            <v>3</v>
          </cell>
          <cell r="AZ971">
            <v>5</v>
          </cell>
          <cell r="BA971">
            <v>0</v>
          </cell>
          <cell r="BC971" t="str">
            <v>Arizona</v>
          </cell>
          <cell r="BD971">
            <v>1</v>
          </cell>
          <cell r="BE971">
            <v>1</v>
          </cell>
          <cell r="BF971">
            <v>0</v>
          </cell>
          <cell r="BG971">
            <v>3</v>
          </cell>
          <cell r="BH971">
            <v>4</v>
          </cell>
          <cell r="BI971">
            <v>0</v>
          </cell>
          <cell r="BJ971">
            <v>97.23</v>
          </cell>
          <cell r="BK971">
            <v>80.040000000000006</v>
          </cell>
        </row>
        <row r="972">
          <cell r="A972">
            <v>13</v>
          </cell>
          <cell r="B972" t="str">
            <v>Sat</v>
          </cell>
          <cell r="C972">
            <v>41601</v>
          </cell>
          <cell r="F972" t="str">
            <v>Southern Cal</v>
          </cell>
          <cell r="G972" t="str">
            <v>P12</v>
          </cell>
          <cell r="H972" t="str">
            <v>Colorado</v>
          </cell>
          <cell r="I972" t="str">
            <v>P12</v>
          </cell>
          <cell r="J972" t="str">
            <v>Southern Cal</v>
          </cell>
          <cell r="K972" t="str">
            <v>Colorado</v>
          </cell>
          <cell r="L972">
            <v>22</v>
          </cell>
          <cell r="M972">
            <v>54</v>
          </cell>
          <cell r="T972" t="str">
            <v>Colorado</v>
          </cell>
          <cell r="AL972" t="str">
            <v>Southern Cal</v>
          </cell>
          <cell r="AM972">
            <v>50</v>
          </cell>
          <cell r="AN972" t="str">
            <v>Colorado</v>
          </cell>
          <cell r="AO972">
            <v>6</v>
          </cell>
          <cell r="AQ972" t="str">
            <v>Southern Cal</v>
          </cell>
          <cell r="AR972">
            <v>1</v>
          </cell>
          <cell r="AS972">
            <v>3</v>
          </cell>
          <cell r="AT972">
            <v>0</v>
          </cell>
          <cell r="AU972">
            <v>4</v>
          </cell>
          <cell r="AV972">
            <v>5</v>
          </cell>
          <cell r="AW972">
            <v>0</v>
          </cell>
          <cell r="AY972">
            <v>2</v>
          </cell>
          <cell r="AZ972">
            <v>0</v>
          </cell>
          <cell r="BA972">
            <v>0</v>
          </cell>
          <cell r="BC972" t="str">
            <v>Colorado</v>
          </cell>
          <cell r="BD972">
            <v>1</v>
          </cell>
          <cell r="BE972">
            <v>2</v>
          </cell>
          <cell r="BF972">
            <v>0</v>
          </cell>
          <cell r="BG972">
            <v>2</v>
          </cell>
          <cell r="BH972">
            <v>4</v>
          </cell>
          <cell r="BI972">
            <v>0</v>
          </cell>
          <cell r="BJ972">
            <v>84.31</v>
          </cell>
          <cell r="BK972">
            <v>65.010000000000005</v>
          </cell>
        </row>
        <row r="973">
          <cell r="A973">
            <v>13</v>
          </cell>
          <cell r="B973" t="str">
            <v>Sat</v>
          </cell>
          <cell r="C973">
            <v>41601</v>
          </cell>
          <cell r="D973">
            <v>0.9375</v>
          </cell>
          <cell r="E973" t="str">
            <v>ESPN2</v>
          </cell>
          <cell r="F973" t="str">
            <v>Washington</v>
          </cell>
          <cell r="G973" t="str">
            <v>P12</v>
          </cell>
          <cell r="H973" t="str">
            <v>Oregon State</v>
          </cell>
          <cell r="I973" t="str">
            <v>P12</v>
          </cell>
          <cell r="J973" t="str">
            <v>Washington</v>
          </cell>
          <cell r="K973" t="str">
            <v>Oregon State</v>
          </cell>
          <cell r="L973">
            <v>1.5</v>
          </cell>
          <cell r="M973">
            <v>62.5</v>
          </cell>
          <cell r="T973" t="str">
            <v>Washington</v>
          </cell>
          <cell r="AL973" t="str">
            <v>Oregon State</v>
          </cell>
          <cell r="AM973">
            <v>20</v>
          </cell>
          <cell r="AN973" t="str">
            <v>Washington</v>
          </cell>
          <cell r="AO973">
            <v>17</v>
          </cell>
          <cell r="AQ973" t="str">
            <v>Washington</v>
          </cell>
          <cell r="AR973">
            <v>2</v>
          </cell>
          <cell r="AS973">
            <v>1</v>
          </cell>
          <cell r="AT973">
            <v>0</v>
          </cell>
          <cell r="AU973">
            <v>4</v>
          </cell>
          <cell r="AV973">
            <v>2</v>
          </cell>
          <cell r="AW973">
            <v>0</v>
          </cell>
          <cell r="AY973">
            <v>1</v>
          </cell>
          <cell r="AZ973">
            <v>6</v>
          </cell>
          <cell r="BA973">
            <v>1</v>
          </cell>
          <cell r="BC973" t="str">
            <v>Oregon State</v>
          </cell>
          <cell r="BD973">
            <v>1</v>
          </cell>
          <cell r="BE973">
            <v>3</v>
          </cell>
          <cell r="BF973">
            <v>0</v>
          </cell>
          <cell r="BG973">
            <v>4</v>
          </cell>
          <cell r="BH973">
            <v>4</v>
          </cell>
          <cell r="BI973">
            <v>0</v>
          </cell>
          <cell r="BJ973">
            <v>86.42</v>
          </cell>
          <cell r="BK973">
            <v>78.7</v>
          </cell>
        </row>
        <row r="974">
          <cell r="A974">
            <v>13</v>
          </cell>
          <cell r="B974" t="str">
            <v>Sat</v>
          </cell>
          <cell r="C974">
            <v>41601</v>
          </cell>
          <cell r="F974" t="str">
            <v>California</v>
          </cell>
          <cell r="G974" t="str">
            <v>P12</v>
          </cell>
          <cell r="H974" t="str">
            <v>Stanford</v>
          </cell>
          <cell r="I974" t="str">
            <v>P12</v>
          </cell>
          <cell r="J974" t="str">
            <v>Stanford</v>
          </cell>
          <cell r="K974" t="str">
            <v>California</v>
          </cell>
          <cell r="L974">
            <v>32.5</v>
          </cell>
          <cell r="M974">
            <v>60.5</v>
          </cell>
          <cell r="T974" t="str">
            <v>Stanford</v>
          </cell>
          <cell r="AL974" t="str">
            <v>Stanford</v>
          </cell>
          <cell r="AM974">
            <v>21</v>
          </cell>
          <cell r="AN974" t="str">
            <v>California</v>
          </cell>
          <cell r="AO974">
            <v>3</v>
          </cell>
          <cell r="AQ974" t="str">
            <v>California</v>
          </cell>
          <cell r="AR974">
            <v>1</v>
          </cell>
          <cell r="AS974">
            <v>2</v>
          </cell>
          <cell r="AT974">
            <v>0</v>
          </cell>
          <cell r="AU974">
            <v>2</v>
          </cell>
          <cell r="AV974">
            <v>6</v>
          </cell>
          <cell r="AW974">
            <v>0</v>
          </cell>
          <cell r="AY974">
            <v>4</v>
          </cell>
          <cell r="AZ974">
            <v>4</v>
          </cell>
          <cell r="BA974">
            <v>0</v>
          </cell>
          <cell r="BC974" t="str">
            <v>Stanford</v>
          </cell>
          <cell r="BD974">
            <v>2</v>
          </cell>
          <cell r="BE974">
            <v>2</v>
          </cell>
          <cell r="BF974">
            <v>0</v>
          </cell>
          <cell r="BG974">
            <v>4</v>
          </cell>
          <cell r="BH974">
            <v>4</v>
          </cell>
          <cell r="BI974">
            <v>0</v>
          </cell>
          <cell r="BJ974">
            <v>58.98</v>
          </cell>
          <cell r="BK974">
            <v>90.41</v>
          </cell>
        </row>
        <row r="975">
          <cell r="A975">
            <v>13</v>
          </cell>
          <cell r="B975" t="str">
            <v>Sat</v>
          </cell>
          <cell r="C975">
            <v>41601</v>
          </cell>
          <cell r="F975" t="str">
            <v>Arizona State</v>
          </cell>
          <cell r="G975" t="str">
            <v>P12</v>
          </cell>
          <cell r="H975" t="str">
            <v>UCLA</v>
          </cell>
          <cell r="I975" t="str">
            <v>P12</v>
          </cell>
          <cell r="J975" t="str">
            <v>Arizona State</v>
          </cell>
          <cell r="K975" t="str">
            <v>UCLA</v>
          </cell>
          <cell r="L975">
            <v>2.5</v>
          </cell>
          <cell r="M975">
            <v>62</v>
          </cell>
          <cell r="T975" t="str">
            <v>UCLA</v>
          </cell>
          <cell r="AL975" t="str">
            <v>UCLA</v>
          </cell>
          <cell r="AM975">
            <v>45</v>
          </cell>
          <cell r="AN975" t="str">
            <v>Arizona State</v>
          </cell>
          <cell r="AO975">
            <v>43</v>
          </cell>
          <cell r="AQ975" t="str">
            <v>Arizona State</v>
          </cell>
          <cell r="AR975">
            <v>1</v>
          </cell>
          <cell r="AS975">
            <v>2</v>
          </cell>
          <cell r="AT975">
            <v>0</v>
          </cell>
          <cell r="AU975">
            <v>4</v>
          </cell>
          <cell r="AV975">
            <v>3</v>
          </cell>
          <cell r="AW975">
            <v>0</v>
          </cell>
          <cell r="AY975">
            <v>2</v>
          </cell>
          <cell r="AZ975">
            <v>6</v>
          </cell>
          <cell r="BA975">
            <v>0</v>
          </cell>
          <cell r="BC975" t="str">
            <v>UCLA</v>
          </cell>
          <cell r="BD975">
            <v>3</v>
          </cell>
          <cell r="BE975">
            <v>1</v>
          </cell>
          <cell r="BF975">
            <v>0</v>
          </cell>
          <cell r="BG975">
            <v>5</v>
          </cell>
          <cell r="BH975">
            <v>3</v>
          </cell>
          <cell r="BI975">
            <v>0</v>
          </cell>
          <cell r="BJ975">
            <v>90.47</v>
          </cell>
          <cell r="BK975">
            <v>86.3</v>
          </cell>
        </row>
        <row r="976">
          <cell r="A976">
            <v>13</v>
          </cell>
          <cell r="B976" t="str">
            <v>Sat</v>
          </cell>
          <cell r="C976">
            <v>41601</v>
          </cell>
          <cell r="D976">
            <v>0.64583333333333337</v>
          </cell>
          <cell r="E976" t="str">
            <v>PAC12</v>
          </cell>
          <cell r="F976" t="str">
            <v>Utah</v>
          </cell>
          <cell r="G976" t="str">
            <v>P12</v>
          </cell>
          <cell r="H976" t="str">
            <v>Washington State</v>
          </cell>
          <cell r="I976" t="str">
            <v>P12</v>
          </cell>
          <cell r="J976" t="str">
            <v>Washington State</v>
          </cell>
          <cell r="K976" t="str">
            <v>Utah</v>
          </cell>
          <cell r="L976">
            <v>1.5</v>
          </cell>
          <cell r="M976">
            <v>53.5</v>
          </cell>
          <cell r="T976" t="str">
            <v>Utah</v>
          </cell>
          <cell r="AL976" t="str">
            <v>Utah</v>
          </cell>
          <cell r="AM976">
            <v>49</v>
          </cell>
          <cell r="AN976" t="str">
            <v>Washington State</v>
          </cell>
          <cell r="AO976">
            <v>6</v>
          </cell>
          <cell r="AQ976" t="str">
            <v>Utah</v>
          </cell>
          <cell r="AR976">
            <v>1</v>
          </cell>
          <cell r="AS976">
            <v>2</v>
          </cell>
          <cell r="AT976">
            <v>0</v>
          </cell>
          <cell r="AU976">
            <v>2</v>
          </cell>
          <cell r="AV976">
            <v>5</v>
          </cell>
          <cell r="AW976">
            <v>0</v>
          </cell>
          <cell r="AY976">
            <v>1</v>
          </cell>
          <cell r="AZ976">
            <v>1</v>
          </cell>
          <cell r="BA976">
            <v>0</v>
          </cell>
          <cell r="BC976" t="str">
            <v>Washington State</v>
          </cell>
          <cell r="BD976">
            <v>1</v>
          </cell>
          <cell r="BE976">
            <v>3</v>
          </cell>
          <cell r="BF976">
            <v>0</v>
          </cell>
          <cell r="BG976">
            <v>5</v>
          </cell>
          <cell r="BH976">
            <v>3</v>
          </cell>
          <cell r="BI976">
            <v>0</v>
          </cell>
          <cell r="BJ976">
            <v>80.430000000000007</v>
          </cell>
          <cell r="BK976">
            <v>77.98</v>
          </cell>
        </row>
        <row r="977">
          <cell r="A977">
            <v>13</v>
          </cell>
          <cell r="B977" t="str">
            <v>Sat</v>
          </cell>
          <cell r="C977">
            <v>41601</v>
          </cell>
          <cell r="D977">
            <v>0.625</v>
          </cell>
          <cell r="E977" t="str">
            <v>espn3</v>
          </cell>
          <cell r="F977" t="str">
            <v>Georgia State</v>
          </cell>
          <cell r="G977" t="str">
            <v>SB</v>
          </cell>
          <cell r="H977" t="str">
            <v>Arkansas State</v>
          </cell>
          <cell r="I977" t="str">
            <v>SB</v>
          </cell>
          <cell r="J977" t="str">
            <v>Arkansas State</v>
          </cell>
          <cell r="K977" t="str">
            <v>Georgia State</v>
          </cell>
          <cell r="L977">
            <v>24</v>
          </cell>
          <cell r="M977">
            <v>57</v>
          </cell>
          <cell r="T977" t="str">
            <v>Georgia State</v>
          </cell>
          <cell r="AL977" t="str">
            <v>DNP</v>
          </cell>
          <cell r="AQ977" t="str">
            <v>Georgia State</v>
          </cell>
          <cell r="AR977">
            <v>3</v>
          </cell>
          <cell r="AS977">
            <v>1</v>
          </cell>
          <cell r="AT977">
            <v>0</v>
          </cell>
          <cell r="AU977">
            <v>5</v>
          </cell>
          <cell r="AV977">
            <v>1</v>
          </cell>
          <cell r="AW977">
            <v>0</v>
          </cell>
          <cell r="AY977">
            <v>0</v>
          </cell>
          <cell r="AZ977">
            <v>0</v>
          </cell>
          <cell r="BA977">
            <v>0</v>
          </cell>
          <cell r="BC977" t="str">
            <v>Arkansas State</v>
          </cell>
          <cell r="BD977">
            <v>0</v>
          </cell>
          <cell r="BE977">
            <v>3</v>
          </cell>
          <cell r="BF977">
            <v>0</v>
          </cell>
          <cell r="BG977">
            <v>1</v>
          </cell>
          <cell r="BH977">
            <v>6</v>
          </cell>
          <cell r="BI977">
            <v>0</v>
          </cell>
          <cell r="BJ977">
            <v>42.87</v>
          </cell>
          <cell r="BK977">
            <v>61.86</v>
          </cell>
        </row>
        <row r="978">
          <cell r="A978">
            <v>13</v>
          </cell>
          <cell r="B978" t="str">
            <v>Sat</v>
          </cell>
          <cell r="C978">
            <v>41601</v>
          </cell>
          <cell r="D978">
            <v>0.79166666666666663</v>
          </cell>
          <cell r="F978" t="str">
            <v>UL Monroe</v>
          </cell>
          <cell r="G978" t="str">
            <v>SB</v>
          </cell>
          <cell r="H978" t="str">
            <v>South Alabama</v>
          </cell>
          <cell r="I978" t="str">
            <v>SB</v>
          </cell>
          <cell r="J978" t="str">
            <v>South Alabama</v>
          </cell>
          <cell r="K978" t="str">
            <v>UL Monroe</v>
          </cell>
          <cell r="L978">
            <v>3.5</v>
          </cell>
          <cell r="M978">
            <v>56.5</v>
          </cell>
          <cell r="T978" t="str">
            <v>South Alabama</v>
          </cell>
          <cell r="AL978" t="str">
            <v>UL Monroe</v>
          </cell>
          <cell r="AM978">
            <v>38</v>
          </cell>
          <cell r="AN978" t="str">
            <v>South Alabama</v>
          </cell>
          <cell r="AO978">
            <v>24</v>
          </cell>
          <cell r="AQ978" t="str">
            <v>UL Monroe</v>
          </cell>
          <cell r="AR978">
            <v>3</v>
          </cell>
          <cell r="AS978">
            <v>2</v>
          </cell>
          <cell r="AT978">
            <v>0</v>
          </cell>
          <cell r="AU978">
            <v>4</v>
          </cell>
          <cell r="AV978">
            <v>4</v>
          </cell>
          <cell r="AW978">
            <v>0</v>
          </cell>
          <cell r="AY978">
            <v>0</v>
          </cell>
          <cell r="AZ978">
            <v>1</v>
          </cell>
          <cell r="BA978">
            <v>0</v>
          </cell>
          <cell r="BC978" t="str">
            <v>South Alabama</v>
          </cell>
          <cell r="BD978">
            <v>2</v>
          </cell>
          <cell r="BE978">
            <v>1</v>
          </cell>
          <cell r="BF978">
            <v>0</v>
          </cell>
          <cell r="BG978">
            <v>5</v>
          </cell>
          <cell r="BH978">
            <v>2</v>
          </cell>
          <cell r="BI978">
            <v>0</v>
          </cell>
          <cell r="BJ978">
            <v>54.78</v>
          </cell>
          <cell r="BK978">
            <v>59.98</v>
          </cell>
        </row>
        <row r="979">
          <cell r="A979">
            <v>13</v>
          </cell>
          <cell r="B979" t="str">
            <v>Sat</v>
          </cell>
          <cell r="C979">
            <v>41601</v>
          </cell>
          <cell r="D979">
            <v>0.79166666666666663</v>
          </cell>
          <cell r="F979" t="str">
            <v xml:space="preserve">Western Kentucky </v>
          </cell>
          <cell r="G979" t="str">
            <v>SB</v>
          </cell>
          <cell r="H979" t="str">
            <v>Texas State</v>
          </cell>
          <cell r="I979" t="str">
            <v>SB</v>
          </cell>
          <cell r="J979" t="str">
            <v xml:space="preserve">Western Kentucky </v>
          </cell>
          <cell r="K979" t="str">
            <v>Texas State</v>
          </cell>
          <cell r="L979">
            <v>4.5</v>
          </cell>
          <cell r="M979">
            <v>50.5</v>
          </cell>
          <cell r="T979" t="str">
            <v>Texas State</v>
          </cell>
          <cell r="AL979" t="str">
            <v>DNP</v>
          </cell>
          <cell r="AQ979" t="str">
            <v xml:space="preserve">Western Kentucky </v>
          </cell>
          <cell r="AR979">
            <v>1</v>
          </cell>
          <cell r="AS979">
            <v>3</v>
          </cell>
          <cell r="AT979">
            <v>0</v>
          </cell>
          <cell r="AU979">
            <v>3</v>
          </cell>
          <cell r="AV979">
            <v>5</v>
          </cell>
          <cell r="AW979">
            <v>0</v>
          </cell>
          <cell r="AY979">
            <v>0</v>
          </cell>
          <cell r="AZ979">
            <v>0</v>
          </cell>
          <cell r="BA979">
            <v>0</v>
          </cell>
          <cell r="BC979" t="str">
            <v>Texas State</v>
          </cell>
          <cell r="BD979">
            <v>2</v>
          </cell>
          <cell r="BE979">
            <v>2</v>
          </cell>
          <cell r="BF979">
            <v>0</v>
          </cell>
          <cell r="BG979">
            <v>5</v>
          </cell>
          <cell r="BH979">
            <v>3</v>
          </cell>
          <cell r="BI979">
            <v>0</v>
          </cell>
          <cell r="BJ979">
            <v>62.62</v>
          </cell>
          <cell r="BK979">
            <v>54.74</v>
          </cell>
        </row>
        <row r="980">
          <cell r="A980">
            <v>13</v>
          </cell>
          <cell r="B980" t="str">
            <v>Sat</v>
          </cell>
          <cell r="C980">
            <v>41601</v>
          </cell>
          <cell r="D980">
            <v>0.58333333333333337</v>
          </cell>
          <cell r="E980" t="str">
            <v>espn3</v>
          </cell>
          <cell r="F980" t="str">
            <v>1AA Chattanooga</v>
          </cell>
          <cell r="G980" t="str">
            <v>1AA</v>
          </cell>
          <cell r="H980" t="str">
            <v xml:space="preserve">Alabama </v>
          </cell>
          <cell r="I980" t="str">
            <v>SEC</v>
          </cell>
          <cell r="J980" t="str">
            <v xml:space="preserve">Alabama </v>
          </cell>
          <cell r="K980" t="str">
            <v>1AA Chattanooga</v>
          </cell>
          <cell r="AL980" t="str">
            <v>DNP</v>
          </cell>
          <cell r="AQ980" t="str">
            <v>1AA Chattanooga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Y980">
            <v>0</v>
          </cell>
          <cell r="AZ980">
            <v>0</v>
          </cell>
          <cell r="BA980">
            <v>0</v>
          </cell>
          <cell r="BC980" t="str">
            <v xml:space="preserve">Alabama </v>
          </cell>
          <cell r="BD980">
            <v>4</v>
          </cell>
          <cell r="BE980">
            <v>2</v>
          </cell>
          <cell r="BF980">
            <v>0</v>
          </cell>
          <cell r="BG980">
            <v>5</v>
          </cell>
          <cell r="BH980">
            <v>3</v>
          </cell>
          <cell r="BI980">
            <v>0</v>
          </cell>
          <cell r="BJ980">
            <v>54.81</v>
          </cell>
          <cell r="BK980">
            <v>99.3</v>
          </cell>
        </row>
        <row r="981">
          <cell r="A981">
            <v>13</v>
          </cell>
          <cell r="B981" t="str">
            <v>Sat</v>
          </cell>
          <cell r="C981">
            <v>41601</v>
          </cell>
          <cell r="D981">
            <v>0.51388887500000002</v>
          </cell>
          <cell r="E981" t="str">
            <v>SEC</v>
          </cell>
          <cell r="F981" t="str">
            <v>Mississippi State</v>
          </cell>
          <cell r="G981" t="str">
            <v>SEC</v>
          </cell>
          <cell r="H981" t="str">
            <v>Arkansas</v>
          </cell>
          <cell r="I981" t="str">
            <v>SEC</v>
          </cell>
          <cell r="J981" t="str">
            <v>Mississippi State</v>
          </cell>
          <cell r="K981" t="str">
            <v>Arkansas</v>
          </cell>
          <cell r="L981">
            <v>2</v>
          </cell>
          <cell r="M981">
            <v>50.5</v>
          </cell>
          <cell r="T981" t="str">
            <v>Mississippi State</v>
          </cell>
          <cell r="AL981" t="str">
            <v>Mississippi State</v>
          </cell>
          <cell r="AM981">
            <v>45</v>
          </cell>
          <cell r="AN981" t="str">
            <v>Arkansas</v>
          </cell>
          <cell r="AO981">
            <v>14</v>
          </cell>
          <cell r="AQ981" t="str">
            <v>Mississippi State</v>
          </cell>
          <cell r="AR981">
            <v>1</v>
          </cell>
          <cell r="AS981">
            <v>2</v>
          </cell>
          <cell r="AT981">
            <v>0</v>
          </cell>
          <cell r="AU981">
            <v>2</v>
          </cell>
          <cell r="AV981">
            <v>5</v>
          </cell>
          <cell r="AW981">
            <v>0</v>
          </cell>
          <cell r="AY981">
            <v>3</v>
          </cell>
          <cell r="AZ981">
            <v>5</v>
          </cell>
          <cell r="BA981">
            <v>0</v>
          </cell>
          <cell r="BC981" t="str">
            <v>Arkansas</v>
          </cell>
          <cell r="BD981">
            <v>2</v>
          </cell>
          <cell r="BE981">
            <v>3</v>
          </cell>
          <cell r="BF981">
            <v>0</v>
          </cell>
          <cell r="BG981">
            <v>2</v>
          </cell>
          <cell r="BH981">
            <v>6</v>
          </cell>
          <cell r="BI981">
            <v>0</v>
          </cell>
          <cell r="BJ981">
            <v>73.349999999999994</v>
          </cell>
          <cell r="BK981">
            <v>64.459999999999994</v>
          </cell>
        </row>
        <row r="982">
          <cell r="A982">
            <v>13</v>
          </cell>
          <cell r="B982" t="str">
            <v>Sat</v>
          </cell>
          <cell r="C982">
            <v>41601</v>
          </cell>
          <cell r="D982">
            <v>0.58333333333333337</v>
          </cell>
          <cell r="E982" t="str">
            <v>espn3</v>
          </cell>
          <cell r="F982" t="str">
            <v>1AA Georgia Southern</v>
          </cell>
          <cell r="G982" t="str">
            <v>1AA</v>
          </cell>
          <cell r="H982" t="str">
            <v>Florida</v>
          </cell>
          <cell r="I982" t="str">
            <v>SEC</v>
          </cell>
          <cell r="AL982" t="str">
            <v>DNP</v>
          </cell>
          <cell r="AQ982" t="str">
            <v>1AA Georgia Southern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Y982">
            <v>0</v>
          </cell>
          <cell r="AZ982">
            <v>0</v>
          </cell>
          <cell r="BA982">
            <v>0</v>
          </cell>
          <cell r="BC982" t="str">
            <v>Florida</v>
          </cell>
          <cell r="BD982">
            <v>1</v>
          </cell>
          <cell r="BE982">
            <v>2</v>
          </cell>
          <cell r="BF982">
            <v>1</v>
          </cell>
          <cell r="BG982">
            <v>2</v>
          </cell>
          <cell r="BH982">
            <v>5</v>
          </cell>
          <cell r="BI982">
            <v>1</v>
          </cell>
          <cell r="BJ982">
            <v>49.5</v>
          </cell>
          <cell r="BK982">
            <v>77.66</v>
          </cell>
        </row>
        <row r="983">
          <cell r="A983">
            <v>13</v>
          </cell>
          <cell r="B983" t="str">
            <v>Sat</v>
          </cell>
          <cell r="C983">
            <v>41601</v>
          </cell>
          <cell r="D983">
            <v>0.79166666666666663</v>
          </cell>
          <cell r="E983" t="str">
            <v>ESPNU</v>
          </cell>
          <cell r="F983" t="str">
            <v>Kentucky</v>
          </cell>
          <cell r="G983" t="str">
            <v>SEC</v>
          </cell>
          <cell r="H983" t="str">
            <v xml:space="preserve">Georgia </v>
          </cell>
          <cell r="I983" t="str">
            <v>SEC</v>
          </cell>
          <cell r="J983" t="str">
            <v xml:space="preserve">Georgia </v>
          </cell>
          <cell r="K983" t="str">
            <v>Kentucky</v>
          </cell>
          <cell r="L983">
            <v>23.5</v>
          </cell>
          <cell r="M983">
            <v>63</v>
          </cell>
          <cell r="T983" t="str">
            <v>Kentucky</v>
          </cell>
          <cell r="AL983" t="str">
            <v xml:space="preserve">Georgia </v>
          </cell>
          <cell r="AM983">
            <v>29</v>
          </cell>
          <cell r="AN983" t="str">
            <v>Kentucky</v>
          </cell>
          <cell r="AO983">
            <v>24</v>
          </cell>
          <cell r="AQ983" t="str">
            <v>Kentucky</v>
          </cell>
          <cell r="AR983">
            <v>2</v>
          </cell>
          <cell r="AS983">
            <v>1</v>
          </cell>
          <cell r="AT983">
            <v>0</v>
          </cell>
          <cell r="AU983">
            <v>3</v>
          </cell>
          <cell r="AV983">
            <v>3</v>
          </cell>
          <cell r="AW983">
            <v>1</v>
          </cell>
          <cell r="AY983">
            <v>5</v>
          </cell>
          <cell r="AZ983">
            <v>3</v>
          </cell>
          <cell r="BA983">
            <v>0</v>
          </cell>
          <cell r="BC983" t="str">
            <v xml:space="preserve">Georgia </v>
          </cell>
          <cell r="BD983">
            <v>1</v>
          </cell>
          <cell r="BE983">
            <v>2</v>
          </cell>
          <cell r="BF983">
            <v>1</v>
          </cell>
          <cell r="BG983">
            <v>1</v>
          </cell>
          <cell r="BH983">
            <v>5</v>
          </cell>
          <cell r="BI983">
            <v>2</v>
          </cell>
          <cell r="BJ983">
            <v>62.56</v>
          </cell>
          <cell r="BK983">
            <v>83.05</v>
          </cell>
        </row>
        <row r="984">
          <cell r="A984">
            <v>13</v>
          </cell>
          <cell r="B984" t="str">
            <v>Sat</v>
          </cell>
          <cell r="C984">
            <v>41601</v>
          </cell>
          <cell r="D984">
            <v>0.64583333333333337</v>
          </cell>
          <cell r="E984" t="str">
            <v>CBS</v>
          </cell>
          <cell r="F984" t="str">
            <v>Texas A&amp;M</v>
          </cell>
          <cell r="G984" t="str">
            <v>SEC</v>
          </cell>
          <cell r="H984" t="str">
            <v xml:space="preserve">LSU </v>
          </cell>
          <cell r="I984" t="str">
            <v>SEC</v>
          </cell>
          <cell r="J984" t="str">
            <v xml:space="preserve">LSU </v>
          </cell>
          <cell r="K984" t="str">
            <v>Texas A&amp;M</v>
          </cell>
          <cell r="L984">
            <v>5</v>
          </cell>
          <cell r="M984">
            <v>71.5</v>
          </cell>
          <cell r="T984" t="str">
            <v>Texas A&amp;M</v>
          </cell>
          <cell r="AL984" t="str">
            <v xml:space="preserve">LSU </v>
          </cell>
          <cell r="AM984">
            <v>24</v>
          </cell>
          <cell r="AN984" t="str">
            <v>Texas A&amp;M</v>
          </cell>
          <cell r="AO984">
            <v>19</v>
          </cell>
          <cell r="AQ984" t="str">
            <v>Texas A&amp;M</v>
          </cell>
          <cell r="AR984">
            <v>0</v>
          </cell>
          <cell r="AS984">
            <v>2</v>
          </cell>
          <cell r="AT984">
            <v>0</v>
          </cell>
          <cell r="AU984">
            <v>4</v>
          </cell>
          <cell r="AV984">
            <v>4</v>
          </cell>
          <cell r="AW984">
            <v>0</v>
          </cell>
          <cell r="AY984">
            <v>0</v>
          </cell>
          <cell r="AZ984">
            <v>1</v>
          </cell>
          <cell r="BA984">
            <v>0</v>
          </cell>
          <cell r="BC984" t="str">
            <v xml:space="preserve">LSU </v>
          </cell>
          <cell r="BD984">
            <v>2</v>
          </cell>
          <cell r="BE984">
            <v>3</v>
          </cell>
          <cell r="BF984">
            <v>0</v>
          </cell>
          <cell r="BG984">
            <v>4</v>
          </cell>
          <cell r="BH984">
            <v>4</v>
          </cell>
          <cell r="BI984">
            <v>1</v>
          </cell>
          <cell r="BJ984">
            <v>85.48</v>
          </cell>
          <cell r="BK984">
            <v>86.45</v>
          </cell>
        </row>
        <row r="985">
          <cell r="A985">
            <v>13</v>
          </cell>
          <cell r="B985" t="str">
            <v>Sat</v>
          </cell>
          <cell r="C985">
            <v>41601</v>
          </cell>
          <cell r="D985">
            <v>0.82291666666666663</v>
          </cell>
          <cell r="E985" t="str">
            <v>ESPN</v>
          </cell>
          <cell r="F985" t="str">
            <v>Missouri</v>
          </cell>
          <cell r="G985" t="str">
            <v>SEC</v>
          </cell>
          <cell r="H985" t="str">
            <v>Mississippi</v>
          </cell>
          <cell r="I985" t="str">
            <v>SEC</v>
          </cell>
          <cell r="J985" t="str">
            <v>Missouri</v>
          </cell>
          <cell r="K985" t="str">
            <v>Mississippi</v>
          </cell>
          <cell r="L985">
            <v>2.5</v>
          </cell>
          <cell r="M985">
            <v>58</v>
          </cell>
          <cell r="T985" t="str">
            <v>Missouri</v>
          </cell>
          <cell r="AL985" t="str">
            <v>DNP</v>
          </cell>
          <cell r="AQ985" t="str">
            <v>Missouri</v>
          </cell>
          <cell r="AR985">
            <v>3</v>
          </cell>
          <cell r="AS985">
            <v>0</v>
          </cell>
          <cell r="AT985">
            <v>0</v>
          </cell>
          <cell r="AU985">
            <v>6</v>
          </cell>
          <cell r="AV985">
            <v>2</v>
          </cell>
          <cell r="AW985">
            <v>0</v>
          </cell>
          <cell r="AY985">
            <v>2</v>
          </cell>
          <cell r="AZ985">
            <v>0</v>
          </cell>
          <cell r="BA985">
            <v>0</v>
          </cell>
          <cell r="BC985" t="str">
            <v>Mississippi</v>
          </cell>
          <cell r="BD985">
            <v>3</v>
          </cell>
          <cell r="BE985">
            <v>0</v>
          </cell>
          <cell r="BF985">
            <v>0</v>
          </cell>
          <cell r="BG985">
            <v>5</v>
          </cell>
          <cell r="BH985">
            <v>2</v>
          </cell>
          <cell r="BI985">
            <v>0</v>
          </cell>
          <cell r="BJ985">
            <v>90.03</v>
          </cell>
          <cell r="BK985">
            <v>80.45</v>
          </cell>
        </row>
        <row r="986">
          <cell r="A986">
            <v>13</v>
          </cell>
          <cell r="B986" t="str">
            <v>Sat</v>
          </cell>
          <cell r="C986">
            <v>41601</v>
          </cell>
          <cell r="D986">
            <v>0.54166666666666663</v>
          </cell>
          <cell r="E986" t="str">
            <v>espn3</v>
          </cell>
          <cell r="F986" t="str">
            <v>1AA Coastal Carolina</v>
          </cell>
          <cell r="G986" t="str">
            <v>1AA</v>
          </cell>
          <cell r="H986" t="str">
            <v>South Carolina</v>
          </cell>
          <cell r="I986" t="str">
            <v>SEC</v>
          </cell>
          <cell r="AL986" t="str">
            <v>DNP</v>
          </cell>
          <cell r="AQ986" t="str">
            <v>1AA Coastal Carolina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Y986">
            <v>0</v>
          </cell>
          <cell r="AZ986">
            <v>0</v>
          </cell>
          <cell r="BA986">
            <v>0</v>
          </cell>
          <cell r="BC986" t="str">
            <v>South Carolina</v>
          </cell>
          <cell r="BD986">
            <v>2</v>
          </cell>
          <cell r="BE986">
            <v>2</v>
          </cell>
          <cell r="BF986">
            <v>0</v>
          </cell>
          <cell r="BG986">
            <v>4</v>
          </cell>
          <cell r="BH986">
            <v>5</v>
          </cell>
          <cell r="BI986">
            <v>0</v>
          </cell>
          <cell r="BJ986">
            <v>61.33</v>
          </cell>
          <cell r="BK986">
            <v>84.35</v>
          </cell>
        </row>
        <row r="987">
          <cell r="A987">
            <v>13</v>
          </cell>
          <cell r="B987" t="str">
            <v>Sat</v>
          </cell>
          <cell r="C987">
            <v>41601</v>
          </cell>
          <cell r="D987">
            <v>0.79166666666666663</v>
          </cell>
          <cell r="E987" t="str">
            <v>espn2</v>
          </cell>
          <cell r="F987" t="str">
            <v>Vanderbilt</v>
          </cell>
          <cell r="G987" t="str">
            <v>SEC</v>
          </cell>
          <cell r="H987" t="str">
            <v>Tennessee</v>
          </cell>
          <cell r="I987" t="str">
            <v>SEC</v>
          </cell>
          <cell r="J987" t="str">
            <v>Tennessee</v>
          </cell>
          <cell r="K987" t="str">
            <v>Vanderbilt</v>
          </cell>
          <cell r="L987">
            <v>2.5</v>
          </cell>
          <cell r="M987">
            <v>53.5</v>
          </cell>
          <cell r="T987" t="str">
            <v>Vanderbilt</v>
          </cell>
          <cell r="AL987" t="str">
            <v>Vanderbilt</v>
          </cell>
          <cell r="AM987">
            <v>41</v>
          </cell>
          <cell r="AN987" t="str">
            <v>Tennessee</v>
          </cell>
          <cell r="AO987">
            <v>18</v>
          </cell>
          <cell r="AQ987" t="str">
            <v>Vanderbilt</v>
          </cell>
          <cell r="AR987">
            <v>1</v>
          </cell>
          <cell r="AS987">
            <v>2</v>
          </cell>
          <cell r="AT987">
            <v>0</v>
          </cell>
          <cell r="AU987">
            <v>3</v>
          </cell>
          <cell r="AV987">
            <v>5</v>
          </cell>
          <cell r="AW987">
            <v>0</v>
          </cell>
          <cell r="AY987">
            <v>4</v>
          </cell>
          <cell r="AZ987">
            <v>4</v>
          </cell>
          <cell r="BA987">
            <v>0</v>
          </cell>
          <cell r="BC987" t="str">
            <v>Tennessee</v>
          </cell>
          <cell r="BD987">
            <v>3</v>
          </cell>
          <cell r="BE987">
            <v>1</v>
          </cell>
          <cell r="BF987">
            <v>0</v>
          </cell>
          <cell r="BG987">
            <v>4</v>
          </cell>
          <cell r="BH987">
            <v>4</v>
          </cell>
          <cell r="BI987">
            <v>0</v>
          </cell>
          <cell r="BJ987">
            <v>77.38</v>
          </cell>
          <cell r="BK987">
            <v>71</v>
          </cell>
        </row>
        <row r="988">
          <cell r="F988" t="str">
            <v>Virginia Tech</v>
          </cell>
          <cell r="G988" t="str">
            <v>ACC</v>
          </cell>
          <cell r="AQ988" t="str">
            <v>Virginia Tech</v>
          </cell>
          <cell r="AR988">
            <v>2</v>
          </cell>
          <cell r="AS988">
            <v>2</v>
          </cell>
          <cell r="AT988">
            <v>0</v>
          </cell>
          <cell r="AU988">
            <v>3</v>
          </cell>
          <cell r="AV988">
            <v>5</v>
          </cell>
          <cell r="AW988">
            <v>0</v>
          </cell>
          <cell r="BJ988">
            <v>78.819999999999993</v>
          </cell>
        </row>
        <row r="989">
          <cell r="F989" t="str">
            <v>TCU</v>
          </cell>
          <cell r="G989" t="str">
            <v>B12</v>
          </cell>
          <cell r="AQ989" t="str">
            <v>TCU</v>
          </cell>
          <cell r="AR989">
            <v>1</v>
          </cell>
          <cell r="AS989">
            <v>2</v>
          </cell>
          <cell r="AT989">
            <v>0</v>
          </cell>
          <cell r="AU989">
            <v>2</v>
          </cell>
          <cell r="AV989">
            <v>6</v>
          </cell>
          <cell r="AW989">
            <v>0</v>
          </cell>
          <cell r="BJ989">
            <v>71.56</v>
          </cell>
        </row>
        <row r="990">
          <cell r="F990" t="str">
            <v>Texas</v>
          </cell>
          <cell r="G990" t="str">
            <v>B12</v>
          </cell>
          <cell r="AQ990" t="str">
            <v>Texas</v>
          </cell>
          <cell r="AR990">
            <v>2</v>
          </cell>
          <cell r="AS990">
            <v>2</v>
          </cell>
          <cell r="AT990">
            <v>0</v>
          </cell>
          <cell r="AU990">
            <v>4</v>
          </cell>
          <cell r="AV990">
            <v>4</v>
          </cell>
          <cell r="AW990">
            <v>0</v>
          </cell>
          <cell r="BJ990">
            <v>77.709999999999994</v>
          </cell>
        </row>
        <row r="991">
          <cell r="F991" t="str">
            <v>Texas Tech</v>
          </cell>
          <cell r="G991" t="str">
            <v>B12</v>
          </cell>
          <cell r="AQ991" t="str">
            <v>Texas Tech</v>
          </cell>
          <cell r="AR991">
            <v>3</v>
          </cell>
          <cell r="AS991">
            <v>1</v>
          </cell>
          <cell r="AT991">
            <v>0</v>
          </cell>
          <cell r="AU991">
            <v>4</v>
          </cell>
          <cell r="AV991">
            <v>4</v>
          </cell>
          <cell r="AW991">
            <v>0</v>
          </cell>
          <cell r="BJ991">
            <v>75.61</v>
          </cell>
        </row>
        <row r="992">
          <cell r="F992" t="str">
            <v>West Virginia</v>
          </cell>
          <cell r="G992" t="str">
            <v>B12</v>
          </cell>
          <cell r="AQ992" t="str">
            <v>West Virginia</v>
          </cell>
          <cell r="AR992">
            <v>2</v>
          </cell>
          <cell r="AS992">
            <v>3</v>
          </cell>
          <cell r="AT992">
            <v>0</v>
          </cell>
          <cell r="AU992">
            <v>3</v>
          </cell>
          <cell r="AV992">
            <v>6</v>
          </cell>
          <cell r="AW992">
            <v>0</v>
          </cell>
          <cell r="BJ992">
            <v>67.17</v>
          </cell>
        </row>
        <row r="993">
          <cell r="F993" t="str">
            <v xml:space="preserve">Army </v>
          </cell>
          <cell r="G993" t="str">
            <v>Ind</v>
          </cell>
          <cell r="AQ993" t="str">
            <v xml:space="preserve">Army </v>
          </cell>
          <cell r="AR993">
            <v>1</v>
          </cell>
          <cell r="AS993">
            <v>4</v>
          </cell>
          <cell r="AT993">
            <v>0</v>
          </cell>
          <cell r="AU993">
            <v>3</v>
          </cell>
          <cell r="AV993">
            <v>5</v>
          </cell>
          <cell r="AW993">
            <v>0</v>
          </cell>
          <cell r="BJ993">
            <v>53.35</v>
          </cell>
        </row>
        <row r="994">
          <cell r="F994" t="str">
            <v>Akron</v>
          </cell>
          <cell r="G994" t="str">
            <v>MAC</v>
          </cell>
          <cell r="AQ994" t="str">
            <v>Akron</v>
          </cell>
          <cell r="AR994">
            <v>2</v>
          </cell>
          <cell r="AS994">
            <v>3</v>
          </cell>
          <cell r="AT994">
            <v>0</v>
          </cell>
          <cell r="AU994">
            <v>4</v>
          </cell>
          <cell r="AV994">
            <v>5</v>
          </cell>
          <cell r="AW994">
            <v>0</v>
          </cell>
          <cell r="BJ994">
            <v>54.94</v>
          </cell>
        </row>
        <row r="995">
          <cell r="F995" t="str">
            <v>Ball State</v>
          </cell>
          <cell r="G995" t="str">
            <v>MAC</v>
          </cell>
          <cell r="AQ995" t="str">
            <v>Ball State</v>
          </cell>
          <cell r="AR995">
            <v>4</v>
          </cell>
          <cell r="AS995">
            <v>1</v>
          </cell>
          <cell r="AT995">
            <v>0</v>
          </cell>
          <cell r="AU995">
            <v>6</v>
          </cell>
          <cell r="AV995">
            <v>2</v>
          </cell>
          <cell r="AW995">
            <v>0</v>
          </cell>
          <cell r="BJ995">
            <v>70.8</v>
          </cell>
        </row>
        <row r="996">
          <cell r="F996" t="str">
            <v>Western Michigan</v>
          </cell>
          <cell r="G996" t="str">
            <v>MAC</v>
          </cell>
          <cell r="AQ996" t="str">
            <v>Western Michigan</v>
          </cell>
          <cell r="AR996">
            <v>3</v>
          </cell>
          <cell r="AS996">
            <v>2</v>
          </cell>
          <cell r="AT996">
            <v>0</v>
          </cell>
          <cell r="AU996">
            <v>3</v>
          </cell>
          <cell r="AV996">
            <v>5</v>
          </cell>
          <cell r="AW996">
            <v>0</v>
          </cell>
          <cell r="BJ996">
            <v>43.76</v>
          </cell>
        </row>
        <row r="997">
          <cell r="F997" t="str">
            <v>Nevada</v>
          </cell>
          <cell r="G997" t="str">
            <v>MWC</v>
          </cell>
          <cell r="AQ997" t="str">
            <v>Nevada</v>
          </cell>
          <cell r="AR997">
            <v>2</v>
          </cell>
          <cell r="AS997">
            <v>3</v>
          </cell>
          <cell r="AT997">
            <v>0</v>
          </cell>
          <cell r="AU997">
            <v>3</v>
          </cell>
          <cell r="AV997">
            <v>5</v>
          </cell>
          <cell r="AW997">
            <v>0</v>
          </cell>
          <cell r="BJ997">
            <v>60.81</v>
          </cell>
        </row>
        <row r="998">
          <cell r="F998" t="str">
            <v>Troy</v>
          </cell>
          <cell r="G998" t="str">
            <v>SB</v>
          </cell>
          <cell r="AQ998" t="str">
            <v>Troy</v>
          </cell>
          <cell r="AR998">
            <v>3</v>
          </cell>
          <cell r="AS998">
            <v>2</v>
          </cell>
          <cell r="AT998">
            <v>0</v>
          </cell>
          <cell r="AU998">
            <v>3</v>
          </cell>
          <cell r="AV998">
            <v>4</v>
          </cell>
          <cell r="AW998">
            <v>0</v>
          </cell>
          <cell r="BJ998">
            <v>58.07</v>
          </cell>
        </row>
        <row r="999">
          <cell r="F999" t="str">
            <v>UL Lafayette</v>
          </cell>
          <cell r="G999" t="str">
            <v>SB</v>
          </cell>
          <cell r="AQ999" t="str">
            <v>UL Lafayette</v>
          </cell>
          <cell r="AR999">
            <v>2</v>
          </cell>
          <cell r="AS999">
            <v>3</v>
          </cell>
          <cell r="AT999">
            <v>0</v>
          </cell>
          <cell r="AU999">
            <v>3</v>
          </cell>
          <cell r="AV999">
            <v>4</v>
          </cell>
          <cell r="AW999">
            <v>0</v>
          </cell>
          <cell r="BJ999">
            <v>67.739999999999995</v>
          </cell>
        </row>
        <row r="1000">
          <cell r="F1000" t="str">
            <v>Auburn</v>
          </cell>
          <cell r="G1000" t="str">
            <v>SEC</v>
          </cell>
          <cell r="AQ1000" t="str">
            <v>Auburn</v>
          </cell>
          <cell r="AR1000">
            <v>3</v>
          </cell>
          <cell r="AS1000">
            <v>0</v>
          </cell>
          <cell r="AT1000">
            <v>0</v>
          </cell>
          <cell r="AU1000">
            <v>7</v>
          </cell>
          <cell r="AV1000">
            <v>2</v>
          </cell>
          <cell r="AW1000">
            <v>0</v>
          </cell>
          <cell r="BJ1000">
            <v>86.11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99">
          <cell r="A199">
            <v>12</v>
          </cell>
          <cell r="B199">
            <v>41599</v>
          </cell>
          <cell r="C199" t="str">
            <v>Thurs</v>
          </cell>
          <cell r="D199">
            <v>0.85069444458333343</v>
          </cell>
          <cell r="E199" t="str">
            <v>NFL</v>
          </cell>
          <cell r="F199" t="str">
            <v>New Orleans</v>
          </cell>
          <cell r="G199" t="str">
            <v>Atlanta</v>
          </cell>
          <cell r="H199" t="str">
            <v>New Orleans</v>
          </cell>
          <cell r="I199" t="str">
            <v>Atlanta</v>
          </cell>
          <cell r="J199">
            <v>9.5</v>
          </cell>
          <cell r="K199">
            <v>53.5</v>
          </cell>
          <cell r="R199" t="str">
            <v>Atlanta</v>
          </cell>
          <cell r="AR199" t="str">
            <v>New Orleans</v>
          </cell>
          <cell r="AS199">
            <v>1</v>
          </cell>
          <cell r="AT199">
            <v>3</v>
          </cell>
          <cell r="AU199">
            <v>0</v>
          </cell>
          <cell r="AV199">
            <v>6</v>
          </cell>
          <cell r="AW199">
            <v>3</v>
          </cell>
          <cell r="AX199">
            <v>1</v>
          </cell>
          <cell r="AY199">
            <v>9</v>
          </cell>
          <cell r="AZ199">
            <v>7</v>
          </cell>
          <cell r="BA199">
            <v>0</v>
          </cell>
          <cell r="BB199" t="str">
            <v>Atlanta</v>
          </cell>
          <cell r="BC199">
            <v>2</v>
          </cell>
          <cell r="BD199">
            <v>3</v>
          </cell>
          <cell r="BE199">
            <v>0</v>
          </cell>
          <cell r="BF199">
            <v>2</v>
          </cell>
          <cell r="BG199">
            <v>8</v>
          </cell>
          <cell r="BH199">
            <v>0</v>
          </cell>
          <cell r="BI199">
            <v>27.38</v>
          </cell>
          <cell r="BJ199">
            <v>15.28</v>
          </cell>
        </row>
        <row r="200">
          <cell r="A200">
            <v>12</v>
          </cell>
          <cell r="B200">
            <v>41602</v>
          </cell>
          <cell r="C200" t="str">
            <v>Sun</v>
          </cell>
          <cell r="D200">
            <v>0.54166666666666663</v>
          </cell>
          <cell r="E200" t="str">
            <v>CBS</v>
          </cell>
          <cell r="F200" t="str">
            <v>Pittsburgh</v>
          </cell>
          <cell r="G200" t="str">
            <v>Cleveland</v>
          </cell>
          <cell r="H200" t="str">
            <v>Cleveland</v>
          </cell>
          <cell r="I200" t="str">
            <v>Pittsburgh</v>
          </cell>
          <cell r="J200">
            <v>2</v>
          </cell>
          <cell r="K200">
            <v>39</v>
          </cell>
          <cell r="R200" t="str">
            <v>Cleveland</v>
          </cell>
          <cell r="AR200" t="str">
            <v>Pittsburgh</v>
          </cell>
          <cell r="AS200">
            <v>1</v>
          </cell>
          <cell r="AT200">
            <v>4</v>
          </cell>
          <cell r="AU200">
            <v>0</v>
          </cell>
          <cell r="AV200">
            <v>4</v>
          </cell>
          <cell r="AW200">
            <v>6</v>
          </cell>
          <cell r="AX200">
            <v>0</v>
          </cell>
          <cell r="AY200">
            <v>8</v>
          </cell>
          <cell r="AZ200">
            <v>7</v>
          </cell>
          <cell r="BA200">
            <v>1</v>
          </cell>
          <cell r="BB200" t="str">
            <v>Cleveland</v>
          </cell>
          <cell r="BC200">
            <v>3</v>
          </cell>
          <cell r="BD200">
            <v>2</v>
          </cell>
          <cell r="BE200">
            <v>0</v>
          </cell>
          <cell r="BF200">
            <v>5</v>
          </cell>
          <cell r="BG200">
            <v>5</v>
          </cell>
          <cell r="BH200">
            <v>0</v>
          </cell>
          <cell r="BI200">
            <v>17.920000000000002</v>
          </cell>
          <cell r="BJ200">
            <v>16.53</v>
          </cell>
        </row>
        <row r="201">
          <cell r="A201">
            <v>12</v>
          </cell>
          <cell r="B201">
            <v>41602</v>
          </cell>
          <cell r="C201" t="str">
            <v>Sun</v>
          </cell>
          <cell r="D201">
            <v>0.54166666666666663</v>
          </cell>
          <cell r="E201" t="str">
            <v>Fox</v>
          </cell>
          <cell r="F201" t="str">
            <v>Tampa Bay</v>
          </cell>
          <cell r="G201" t="str">
            <v>Detroit</v>
          </cell>
          <cell r="H201" t="str">
            <v>Detroit</v>
          </cell>
          <cell r="I201" t="str">
            <v>Tampa Bay</v>
          </cell>
          <cell r="J201">
            <v>9</v>
          </cell>
          <cell r="K201">
            <v>49</v>
          </cell>
          <cell r="R201" t="str">
            <v>Detroit</v>
          </cell>
          <cell r="AR201" t="str">
            <v>Tampa Bay</v>
          </cell>
          <cell r="AS201">
            <v>1</v>
          </cell>
          <cell r="AT201">
            <v>3</v>
          </cell>
          <cell r="AU201">
            <v>0</v>
          </cell>
          <cell r="AV201">
            <v>4</v>
          </cell>
          <cell r="AW201">
            <v>6</v>
          </cell>
          <cell r="AX201">
            <v>0</v>
          </cell>
          <cell r="AY201">
            <v>1</v>
          </cell>
          <cell r="AZ201">
            <v>4</v>
          </cell>
          <cell r="BA201">
            <v>0</v>
          </cell>
          <cell r="BB201" t="str">
            <v>Detroit</v>
          </cell>
          <cell r="BC201">
            <v>2</v>
          </cell>
          <cell r="BD201">
            <v>2</v>
          </cell>
          <cell r="BE201">
            <v>0</v>
          </cell>
          <cell r="BF201">
            <v>4</v>
          </cell>
          <cell r="BG201">
            <v>6</v>
          </cell>
          <cell r="BH201">
            <v>0</v>
          </cell>
          <cell r="BI201">
            <v>15.4</v>
          </cell>
          <cell r="BJ201">
            <v>21.71</v>
          </cell>
        </row>
        <row r="202">
          <cell r="A202">
            <v>12</v>
          </cell>
          <cell r="B202">
            <v>41602</v>
          </cell>
          <cell r="C202" t="str">
            <v>Sun</v>
          </cell>
          <cell r="D202">
            <v>0.54166666666666663</v>
          </cell>
          <cell r="E202" t="str">
            <v>Fox</v>
          </cell>
          <cell r="F202" t="str">
            <v>Minnesota</v>
          </cell>
          <cell r="G202" t="str">
            <v>Green Bay</v>
          </cell>
          <cell r="H202" t="str">
            <v>Green Bay</v>
          </cell>
          <cell r="I202" t="str">
            <v>Minnesota</v>
          </cell>
          <cell r="J202">
            <v>5</v>
          </cell>
          <cell r="K202">
            <v>44</v>
          </cell>
          <cell r="R202" t="str">
            <v>Green Bay</v>
          </cell>
          <cell r="AR202" t="str">
            <v>Minnesota</v>
          </cell>
          <cell r="AS202">
            <v>3</v>
          </cell>
          <cell r="AT202">
            <v>2</v>
          </cell>
          <cell r="AU202">
            <v>0</v>
          </cell>
          <cell r="AV202">
            <v>5</v>
          </cell>
          <cell r="AW202">
            <v>5</v>
          </cell>
          <cell r="AX202">
            <v>0</v>
          </cell>
          <cell r="AY202">
            <v>7</v>
          </cell>
          <cell r="AZ202">
            <v>9</v>
          </cell>
          <cell r="BA202">
            <v>0</v>
          </cell>
          <cell r="BB202" t="str">
            <v>Green Bay</v>
          </cell>
          <cell r="BC202">
            <v>3</v>
          </cell>
          <cell r="BD202">
            <v>2</v>
          </cell>
          <cell r="BE202">
            <v>0</v>
          </cell>
          <cell r="BF202">
            <v>4</v>
          </cell>
          <cell r="BG202">
            <v>6</v>
          </cell>
          <cell r="BH202">
            <v>0</v>
          </cell>
          <cell r="BI202">
            <v>15.42</v>
          </cell>
          <cell r="BJ202">
            <v>22.59</v>
          </cell>
        </row>
        <row r="203">
          <cell r="A203">
            <v>12</v>
          </cell>
          <cell r="B203">
            <v>41602</v>
          </cell>
          <cell r="C203" t="str">
            <v>Sun</v>
          </cell>
          <cell r="D203">
            <v>0.54166666666666663</v>
          </cell>
          <cell r="E203" t="str">
            <v>CBS</v>
          </cell>
          <cell r="F203" t="str">
            <v>San Diego</v>
          </cell>
          <cell r="G203" t="str">
            <v>Kansas City</v>
          </cell>
          <cell r="H203" t="str">
            <v>Kansas City</v>
          </cell>
          <cell r="I203" t="str">
            <v>San Diego</v>
          </cell>
          <cell r="J203">
            <v>5</v>
          </cell>
          <cell r="K203">
            <v>41.5</v>
          </cell>
          <cell r="R203" t="str">
            <v>Kansas City</v>
          </cell>
          <cell r="AR203" t="str">
            <v>San Diego</v>
          </cell>
          <cell r="AS203">
            <v>2</v>
          </cell>
          <cell r="AT203">
            <v>3</v>
          </cell>
          <cell r="AU203">
            <v>1</v>
          </cell>
          <cell r="AV203">
            <v>5</v>
          </cell>
          <cell r="AW203">
            <v>4</v>
          </cell>
          <cell r="AX203">
            <v>1</v>
          </cell>
          <cell r="AY203">
            <v>8</v>
          </cell>
          <cell r="AZ203">
            <v>8</v>
          </cell>
          <cell r="BA203">
            <v>0</v>
          </cell>
          <cell r="BB203" t="str">
            <v>Kansas City</v>
          </cell>
          <cell r="BC203">
            <v>2</v>
          </cell>
          <cell r="BD203">
            <v>3</v>
          </cell>
          <cell r="BE203">
            <v>0</v>
          </cell>
          <cell r="BF203">
            <v>6</v>
          </cell>
          <cell r="BG203">
            <v>4</v>
          </cell>
          <cell r="BH203">
            <v>0</v>
          </cell>
          <cell r="BI203">
            <v>19.68</v>
          </cell>
          <cell r="BJ203">
            <v>24.92</v>
          </cell>
        </row>
        <row r="204">
          <cell r="A204">
            <v>12</v>
          </cell>
          <cell r="B204">
            <v>41602</v>
          </cell>
          <cell r="C204" t="str">
            <v>Sun</v>
          </cell>
          <cell r="D204">
            <v>0.54166666666666663</v>
          </cell>
          <cell r="E204" t="str">
            <v>Fox</v>
          </cell>
          <cell r="F204" t="str">
            <v>Chicago</v>
          </cell>
          <cell r="G204" t="str">
            <v>St Louis</v>
          </cell>
          <cell r="H204" t="str">
            <v>St Louis</v>
          </cell>
          <cell r="I204" t="str">
            <v>Chicago</v>
          </cell>
          <cell r="J204">
            <v>1</v>
          </cell>
          <cell r="K204">
            <v>45</v>
          </cell>
          <cell r="R204" t="str">
            <v>Chicago</v>
          </cell>
          <cell r="AR204" t="str">
            <v>Chicago</v>
          </cell>
          <cell r="AS204">
            <v>2</v>
          </cell>
          <cell r="AT204">
            <v>2</v>
          </cell>
          <cell r="AU204">
            <v>0</v>
          </cell>
          <cell r="AV204">
            <v>3</v>
          </cell>
          <cell r="AW204">
            <v>5</v>
          </cell>
          <cell r="AX204">
            <v>1</v>
          </cell>
          <cell r="AY204">
            <v>3</v>
          </cell>
          <cell r="AZ204">
            <v>1</v>
          </cell>
          <cell r="BA204">
            <v>0</v>
          </cell>
          <cell r="BB204" t="str">
            <v>St Louis</v>
          </cell>
          <cell r="BC204">
            <v>2</v>
          </cell>
          <cell r="BD204">
            <v>3</v>
          </cell>
          <cell r="BE204">
            <v>1</v>
          </cell>
          <cell r="BF204">
            <v>4</v>
          </cell>
          <cell r="BG204">
            <v>6</v>
          </cell>
          <cell r="BH204">
            <v>1</v>
          </cell>
          <cell r="BI204">
            <v>21.87</v>
          </cell>
          <cell r="BJ204">
            <v>17.62</v>
          </cell>
        </row>
        <row r="205">
          <cell r="A205">
            <v>12</v>
          </cell>
          <cell r="B205">
            <v>41602</v>
          </cell>
          <cell r="C205" t="str">
            <v>Sun</v>
          </cell>
          <cell r="D205">
            <v>0.54166666666666663</v>
          </cell>
          <cell r="E205" t="str">
            <v>Fox</v>
          </cell>
          <cell r="F205" t="str">
            <v>Carolina</v>
          </cell>
          <cell r="G205" t="str">
            <v>Miami</v>
          </cell>
          <cell r="H205" t="str">
            <v>Carolina</v>
          </cell>
          <cell r="I205" t="str">
            <v>Miami</v>
          </cell>
          <cell r="J205">
            <v>4</v>
          </cell>
          <cell r="K205">
            <v>40.5</v>
          </cell>
          <cell r="R205" t="str">
            <v>Miami</v>
          </cell>
          <cell r="AR205" t="str">
            <v>Carolina</v>
          </cell>
          <cell r="AS205">
            <v>3</v>
          </cell>
          <cell r="AT205">
            <v>2</v>
          </cell>
          <cell r="AU205">
            <v>0</v>
          </cell>
          <cell r="AV205">
            <v>7</v>
          </cell>
          <cell r="AW205">
            <v>3</v>
          </cell>
          <cell r="AX205">
            <v>0</v>
          </cell>
          <cell r="AY205">
            <v>0</v>
          </cell>
          <cell r="AZ205">
            <v>2</v>
          </cell>
          <cell r="BA205">
            <v>0</v>
          </cell>
          <cell r="BB205" t="str">
            <v>Miami</v>
          </cell>
          <cell r="BC205">
            <v>3</v>
          </cell>
          <cell r="BD205">
            <v>2</v>
          </cell>
          <cell r="BE205">
            <v>0</v>
          </cell>
          <cell r="BF205">
            <v>5</v>
          </cell>
          <cell r="BG205">
            <v>5</v>
          </cell>
          <cell r="BH205">
            <v>0</v>
          </cell>
          <cell r="BI205">
            <v>25.42</v>
          </cell>
          <cell r="BJ205">
            <v>19.59</v>
          </cell>
        </row>
        <row r="206">
          <cell r="A206">
            <v>12</v>
          </cell>
          <cell r="B206">
            <v>41602</v>
          </cell>
          <cell r="C206" t="str">
            <v>Sun</v>
          </cell>
          <cell r="D206">
            <v>0.54166666666666663</v>
          </cell>
          <cell r="E206" t="str">
            <v>CBS</v>
          </cell>
          <cell r="F206" t="str">
            <v>NY Jets</v>
          </cell>
          <cell r="G206" t="str">
            <v>Baltimore</v>
          </cell>
          <cell r="H206" t="str">
            <v>Baltimore</v>
          </cell>
          <cell r="I206" t="str">
            <v>NY Jets</v>
          </cell>
          <cell r="J206">
            <v>3.5</v>
          </cell>
          <cell r="K206">
            <v>38.5</v>
          </cell>
          <cell r="R206" t="str">
            <v>Baltimore</v>
          </cell>
          <cell r="AR206" t="str">
            <v>NY Jets</v>
          </cell>
          <cell r="AS206">
            <v>2</v>
          </cell>
          <cell r="AT206">
            <v>3</v>
          </cell>
          <cell r="AU206">
            <v>0</v>
          </cell>
          <cell r="AV206">
            <v>6</v>
          </cell>
          <cell r="AW206">
            <v>4</v>
          </cell>
          <cell r="AX206">
            <v>0</v>
          </cell>
          <cell r="AY206">
            <v>1</v>
          </cell>
          <cell r="AZ206">
            <v>3</v>
          </cell>
          <cell r="BA206">
            <v>0</v>
          </cell>
          <cell r="BB206" t="str">
            <v>Baltimore</v>
          </cell>
          <cell r="BC206">
            <v>4</v>
          </cell>
          <cell r="BD206">
            <v>0</v>
          </cell>
          <cell r="BE206">
            <v>0</v>
          </cell>
          <cell r="BF206">
            <v>5</v>
          </cell>
          <cell r="BG206">
            <v>4</v>
          </cell>
          <cell r="BH206">
            <v>1</v>
          </cell>
          <cell r="BI206">
            <v>14.79</v>
          </cell>
          <cell r="BJ206">
            <v>21.44</v>
          </cell>
        </row>
        <row r="207">
          <cell r="A207">
            <v>12</v>
          </cell>
          <cell r="B207">
            <v>41602</v>
          </cell>
          <cell r="C207" t="str">
            <v>Sun</v>
          </cell>
          <cell r="D207">
            <v>0.54166666666666663</v>
          </cell>
          <cell r="E207" t="str">
            <v>CBS</v>
          </cell>
          <cell r="F207" t="str">
            <v>Jacksonville</v>
          </cell>
          <cell r="G207" t="str">
            <v>Houston</v>
          </cell>
          <cell r="H207" t="str">
            <v>Houston</v>
          </cell>
          <cell r="I207" t="str">
            <v>Jacksonville</v>
          </cell>
          <cell r="J207">
            <v>10</v>
          </cell>
          <cell r="K207">
            <v>43</v>
          </cell>
          <cell r="R207" t="str">
            <v>Houston</v>
          </cell>
          <cell r="AR207" t="str">
            <v>Jacksonville</v>
          </cell>
          <cell r="AS207">
            <v>2</v>
          </cell>
          <cell r="AT207">
            <v>3</v>
          </cell>
          <cell r="AU207">
            <v>0</v>
          </cell>
          <cell r="AV207">
            <v>2</v>
          </cell>
          <cell r="AW207">
            <v>8</v>
          </cell>
          <cell r="AX207">
            <v>0</v>
          </cell>
          <cell r="AY207">
            <v>6</v>
          </cell>
          <cell r="AZ207">
            <v>9</v>
          </cell>
          <cell r="BA207">
            <v>1</v>
          </cell>
          <cell r="BB207" t="str">
            <v>Houston</v>
          </cell>
          <cell r="BC207">
            <v>0</v>
          </cell>
          <cell r="BD207">
            <v>4</v>
          </cell>
          <cell r="BE207">
            <v>1</v>
          </cell>
          <cell r="BF207">
            <v>1</v>
          </cell>
          <cell r="BG207">
            <v>8</v>
          </cell>
          <cell r="BH207">
            <v>1</v>
          </cell>
          <cell r="BI207">
            <v>4.78</v>
          </cell>
          <cell r="BJ207">
            <v>15.43</v>
          </cell>
        </row>
        <row r="208">
          <cell r="A208">
            <v>12</v>
          </cell>
          <cell r="B208">
            <v>41602</v>
          </cell>
          <cell r="C208" t="str">
            <v>Sun</v>
          </cell>
          <cell r="D208">
            <v>0.67013888749999995</v>
          </cell>
          <cell r="E208" t="str">
            <v>CBS</v>
          </cell>
          <cell r="F208" t="str">
            <v>Tennessee</v>
          </cell>
          <cell r="G208" t="str">
            <v>Oakland</v>
          </cell>
          <cell r="H208" t="str">
            <v>Oakland</v>
          </cell>
          <cell r="I208" t="str">
            <v>Tennessee</v>
          </cell>
          <cell r="J208">
            <v>1.5</v>
          </cell>
          <cell r="K208">
            <v>41.5</v>
          </cell>
          <cell r="R208" t="str">
            <v>Oakland</v>
          </cell>
          <cell r="AR208" t="str">
            <v>Tennessee</v>
          </cell>
          <cell r="AS208">
            <v>4</v>
          </cell>
          <cell r="AT208">
            <v>0</v>
          </cell>
          <cell r="AU208">
            <v>0</v>
          </cell>
          <cell r="AV208">
            <v>5</v>
          </cell>
          <cell r="AW208">
            <v>4</v>
          </cell>
          <cell r="AX208">
            <v>1</v>
          </cell>
          <cell r="AY208">
            <v>1</v>
          </cell>
          <cell r="AZ208">
            <v>2</v>
          </cell>
          <cell r="BA208">
            <v>0</v>
          </cell>
          <cell r="BB208" t="str">
            <v>Oakland</v>
          </cell>
          <cell r="BC208">
            <v>3</v>
          </cell>
          <cell r="BD208">
            <v>2</v>
          </cell>
          <cell r="BE208">
            <v>0</v>
          </cell>
          <cell r="BF208">
            <v>6</v>
          </cell>
          <cell r="BG208">
            <v>4</v>
          </cell>
          <cell r="BH208">
            <v>0</v>
          </cell>
          <cell r="BI208">
            <v>17.73</v>
          </cell>
          <cell r="BJ208">
            <v>14.42</v>
          </cell>
        </row>
        <row r="209">
          <cell r="A209">
            <v>12</v>
          </cell>
          <cell r="B209">
            <v>41602</v>
          </cell>
          <cell r="C209" t="str">
            <v>Sun</v>
          </cell>
          <cell r="D209">
            <v>0.68402777791666669</v>
          </cell>
          <cell r="E209" t="str">
            <v>CBS</v>
          </cell>
          <cell r="F209" t="str">
            <v>Indianapolis</v>
          </cell>
          <cell r="G209" t="str">
            <v>Arizona</v>
          </cell>
          <cell r="H209" t="str">
            <v>Arizona</v>
          </cell>
          <cell r="I209" t="str">
            <v>Indianapolis</v>
          </cell>
          <cell r="J209">
            <v>2.5</v>
          </cell>
          <cell r="K209">
            <v>45</v>
          </cell>
          <cell r="R209" t="str">
            <v>Arizona</v>
          </cell>
          <cell r="AR209" t="str">
            <v>Indianapolis</v>
          </cell>
          <cell r="AS209">
            <v>4</v>
          </cell>
          <cell r="AT209">
            <v>1</v>
          </cell>
          <cell r="AU209">
            <v>0</v>
          </cell>
          <cell r="AV209">
            <v>6</v>
          </cell>
          <cell r="AW209">
            <v>4</v>
          </cell>
          <cell r="AX209">
            <v>0</v>
          </cell>
          <cell r="AY209">
            <v>1</v>
          </cell>
          <cell r="AZ209">
            <v>1</v>
          </cell>
          <cell r="BA209">
            <v>0</v>
          </cell>
          <cell r="BB209" t="str">
            <v>Arizona</v>
          </cell>
          <cell r="BC209">
            <v>4</v>
          </cell>
          <cell r="BD209">
            <v>1</v>
          </cell>
          <cell r="BE209">
            <v>0</v>
          </cell>
          <cell r="BF209">
            <v>7</v>
          </cell>
          <cell r="BG209">
            <v>3</v>
          </cell>
          <cell r="BH209">
            <v>0</v>
          </cell>
          <cell r="BI209">
            <v>21.8</v>
          </cell>
          <cell r="BJ209">
            <v>19.63</v>
          </cell>
        </row>
        <row r="210">
          <cell r="A210">
            <v>12</v>
          </cell>
          <cell r="B210">
            <v>41602</v>
          </cell>
          <cell r="C210" t="str">
            <v>Sun</v>
          </cell>
          <cell r="D210">
            <v>0.68402777791666669</v>
          </cell>
          <cell r="E210" t="str">
            <v>Fox</v>
          </cell>
          <cell r="F210" t="str">
            <v>Dallas</v>
          </cell>
          <cell r="G210" t="str">
            <v>NY Giants</v>
          </cell>
          <cell r="H210" t="str">
            <v>NY Giants</v>
          </cell>
          <cell r="I210" t="str">
            <v>Dallas</v>
          </cell>
          <cell r="J210">
            <v>2.5</v>
          </cell>
          <cell r="K210">
            <v>45</v>
          </cell>
          <cell r="R210" t="str">
            <v>Dallas</v>
          </cell>
          <cell r="AR210" t="str">
            <v>Dallas</v>
          </cell>
          <cell r="AS210">
            <v>3</v>
          </cell>
          <cell r="AT210">
            <v>2</v>
          </cell>
          <cell r="AU210">
            <v>0</v>
          </cell>
          <cell r="AV210">
            <v>7</v>
          </cell>
          <cell r="AW210">
            <v>3</v>
          </cell>
          <cell r="AX210">
            <v>0</v>
          </cell>
          <cell r="AY210">
            <v>6</v>
          </cell>
          <cell r="AZ210">
            <v>8</v>
          </cell>
          <cell r="BA210">
            <v>2</v>
          </cell>
          <cell r="BB210" t="str">
            <v>NY Giants</v>
          </cell>
          <cell r="BC210">
            <v>2</v>
          </cell>
          <cell r="BD210">
            <v>3</v>
          </cell>
          <cell r="BE210">
            <v>0</v>
          </cell>
          <cell r="BF210">
            <v>4</v>
          </cell>
          <cell r="BG210">
            <v>6</v>
          </cell>
          <cell r="BH210">
            <v>0</v>
          </cell>
          <cell r="BI210">
            <v>23.85</v>
          </cell>
          <cell r="BJ210">
            <v>18.86</v>
          </cell>
        </row>
        <row r="211">
          <cell r="A211">
            <v>12</v>
          </cell>
          <cell r="B211">
            <v>41602</v>
          </cell>
          <cell r="C211" t="str">
            <v>Sun</v>
          </cell>
          <cell r="D211">
            <v>0.85416666666666663</v>
          </cell>
          <cell r="E211" t="str">
            <v>NBC</v>
          </cell>
          <cell r="F211" t="str">
            <v>Denver</v>
          </cell>
          <cell r="G211" t="str">
            <v>New England</v>
          </cell>
          <cell r="H211" t="str">
            <v>Denver</v>
          </cell>
          <cell r="I211" t="str">
            <v>New England</v>
          </cell>
          <cell r="J211">
            <v>2.5</v>
          </cell>
          <cell r="K211">
            <v>54.5</v>
          </cell>
          <cell r="R211" t="str">
            <v>New England</v>
          </cell>
          <cell r="AR211" t="str">
            <v>Denver</v>
          </cell>
          <cell r="AS211">
            <v>2</v>
          </cell>
          <cell r="AT211">
            <v>2</v>
          </cell>
          <cell r="AU211">
            <v>0</v>
          </cell>
          <cell r="AV211">
            <v>7</v>
          </cell>
          <cell r="AW211">
            <v>3</v>
          </cell>
          <cell r="AX211">
            <v>0</v>
          </cell>
          <cell r="AY211">
            <v>3</v>
          </cell>
          <cell r="AZ211">
            <v>3</v>
          </cell>
          <cell r="BA211">
            <v>0</v>
          </cell>
          <cell r="BB211" t="str">
            <v>New England</v>
          </cell>
          <cell r="BC211">
            <v>4</v>
          </cell>
          <cell r="BD211">
            <v>1</v>
          </cell>
          <cell r="BE211">
            <v>0</v>
          </cell>
          <cell r="BF211">
            <v>5</v>
          </cell>
          <cell r="BG211">
            <v>5</v>
          </cell>
          <cell r="BH211">
            <v>0</v>
          </cell>
          <cell r="BI211">
            <v>29.13</v>
          </cell>
          <cell r="BJ211">
            <v>25.14</v>
          </cell>
        </row>
        <row r="212">
          <cell r="A212">
            <v>12</v>
          </cell>
          <cell r="B212">
            <v>41602</v>
          </cell>
          <cell r="C212" t="str">
            <v>Mon</v>
          </cell>
          <cell r="D212">
            <v>0.85416666666666663</v>
          </cell>
          <cell r="E212" t="str">
            <v>ESPN</v>
          </cell>
          <cell r="F212" t="str">
            <v>San Francisco</v>
          </cell>
          <cell r="G212" t="str">
            <v>Washington</v>
          </cell>
          <cell r="H212" t="str">
            <v>San Francisco</v>
          </cell>
          <cell r="I212" t="str">
            <v>Washington</v>
          </cell>
          <cell r="J212">
            <v>5</v>
          </cell>
          <cell r="K212">
            <v>47.5</v>
          </cell>
          <cell r="R212" t="str">
            <v>San Francisco</v>
          </cell>
          <cell r="AR212" t="str">
            <v>San Francisco</v>
          </cell>
          <cell r="AS212">
            <v>3</v>
          </cell>
          <cell r="AT212">
            <v>1</v>
          </cell>
          <cell r="AU212">
            <v>1</v>
          </cell>
          <cell r="AV212">
            <v>6</v>
          </cell>
          <cell r="AW212">
            <v>3</v>
          </cell>
          <cell r="AX212">
            <v>1</v>
          </cell>
          <cell r="AY212">
            <v>1</v>
          </cell>
          <cell r="AZ212">
            <v>1</v>
          </cell>
          <cell r="BA212">
            <v>1</v>
          </cell>
          <cell r="BB212" t="str">
            <v>Washington</v>
          </cell>
          <cell r="BC212">
            <v>2</v>
          </cell>
          <cell r="BD212">
            <v>2</v>
          </cell>
          <cell r="BE212">
            <v>0</v>
          </cell>
          <cell r="BF212">
            <v>3</v>
          </cell>
          <cell r="BG212">
            <v>7</v>
          </cell>
          <cell r="BH212">
            <v>0</v>
          </cell>
          <cell r="BI212">
            <v>25.03</v>
          </cell>
          <cell r="BJ212">
            <v>16.600000000000001</v>
          </cell>
        </row>
        <row r="213">
          <cell r="F213" t="str">
            <v>Buffalo</v>
          </cell>
          <cell r="AR213" t="str">
            <v>Buffalo</v>
          </cell>
          <cell r="AS213">
            <v>1</v>
          </cell>
          <cell r="AT213">
            <v>4</v>
          </cell>
          <cell r="AU213">
            <v>0</v>
          </cell>
          <cell r="AV213">
            <v>6</v>
          </cell>
          <cell r="AW213">
            <v>5</v>
          </cell>
          <cell r="AX213">
            <v>0</v>
          </cell>
        </row>
        <row r="214">
          <cell r="F214" t="str">
            <v>Cincinnati</v>
          </cell>
          <cell r="AR214" t="str">
            <v>Cincinnati</v>
          </cell>
          <cell r="AS214">
            <v>1</v>
          </cell>
          <cell r="AT214">
            <v>4</v>
          </cell>
          <cell r="AU214">
            <v>1</v>
          </cell>
          <cell r="AV214">
            <v>6</v>
          </cell>
          <cell r="AW214">
            <v>4</v>
          </cell>
          <cell r="AX214">
            <v>1</v>
          </cell>
        </row>
        <row r="215">
          <cell r="F215" t="str">
            <v xml:space="preserve">Philadelphia </v>
          </cell>
          <cell r="AR215" t="str">
            <v xml:space="preserve">Philadelphia </v>
          </cell>
          <cell r="AS215">
            <v>5</v>
          </cell>
          <cell r="AT215">
            <v>1</v>
          </cell>
          <cell r="AU215">
            <v>0</v>
          </cell>
          <cell r="AV215">
            <v>6</v>
          </cell>
          <cell r="AW215">
            <v>5</v>
          </cell>
          <cell r="AX215">
            <v>0</v>
          </cell>
        </row>
        <row r="216">
          <cell r="F216" t="str">
            <v>Seattle</v>
          </cell>
          <cell r="AR216" t="str">
            <v>Seattle</v>
          </cell>
          <cell r="AS216">
            <v>3</v>
          </cell>
          <cell r="AT216">
            <v>2</v>
          </cell>
          <cell r="AU216">
            <v>1</v>
          </cell>
          <cell r="AV216">
            <v>6</v>
          </cell>
          <cell r="AW216">
            <v>4</v>
          </cell>
          <cell r="AX216">
            <v>1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tabSelected="1" zoomScale="75" zoomScaleNormal="75" workbookViewId="0"/>
  </sheetViews>
  <sheetFormatPr defaultRowHeight="15.75" x14ac:dyDescent="0.25"/>
  <cols>
    <col min="1" max="1" width="5.7109375" style="34" customWidth="1"/>
    <col min="2" max="2" width="5.7109375" style="35" customWidth="1"/>
    <col min="3" max="3" width="8" style="36" customWidth="1"/>
    <col min="4" max="4" width="11.7109375" style="37" customWidth="1"/>
    <col min="5" max="5" width="9.140625" style="34" customWidth="1"/>
    <col min="6" max="6" width="27.7109375" style="38" customWidth="1"/>
    <col min="7" max="7" width="8.7109375" style="34" customWidth="1"/>
    <col min="8" max="8" width="27.7109375" style="38" customWidth="1"/>
    <col min="9" max="9" width="8.7109375" style="34" customWidth="1"/>
    <col min="10" max="10" width="27.7109375" style="38" customWidth="1"/>
    <col min="11" max="11" width="27.7109375" style="34" customWidth="1"/>
    <col min="12" max="12" width="8" style="39" customWidth="1"/>
    <col min="13" max="13" width="8" style="40" customWidth="1"/>
    <col min="14" max="15" width="27.7109375" style="44" customWidth="1"/>
    <col min="16" max="16" width="5.7109375" style="45" customWidth="1"/>
    <col min="17" max="17" width="27.7109375" style="44" customWidth="1"/>
    <col min="18" max="18" width="5.7109375" style="43" customWidth="1"/>
    <col min="19" max="19" width="3" style="35" customWidth="1"/>
    <col min="20" max="20" width="28.28515625" style="35" customWidth="1"/>
    <col min="21" max="21" width="5.28515625" style="38" customWidth="1"/>
    <col min="22" max="23" width="5.28515625" style="41" customWidth="1"/>
    <col min="24" max="24" width="5.28515625" style="38" customWidth="1"/>
    <col min="25" max="25" width="5.28515625" style="41" customWidth="1"/>
    <col min="26" max="26" width="5.28515625" style="34" customWidth="1"/>
    <col min="27" max="27" width="2.7109375" style="41" customWidth="1"/>
    <col min="28" max="28" width="5.28515625" style="42" customWidth="1"/>
    <col min="29" max="29" width="5.28515625" style="45" customWidth="1"/>
    <col min="30" max="30" width="5.28515625" style="43" customWidth="1"/>
    <col min="31" max="31" width="2.7109375" style="43" customWidth="1"/>
    <col min="32" max="32" width="25" style="35" customWidth="1"/>
    <col min="33" max="33" width="5.28515625" style="38" customWidth="1"/>
    <col min="34" max="35" width="5.28515625" style="41" customWidth="1"/>
    <col min="36" max="36" width="5.28515625" style="38" customWidth="1"/>
    <col min="37" max="37" width="5.28515625" style="41" customWidth="1"/>
    <col min="38" max="38" width="5.28515625" style="34" customWidth="1"/>
    <col min="39" max="39" width="9.28515625" style="72" customWidth="1"/>
    <col min="40" max="40" width="9.42578125" style="73" customWidth="1"/>
  </cols>
  <sheetData>
    <row r="1" spans="1:40" s="14" customFormat="1" ht="33" customHeight="1" x14ac:dyDescent="0.25">
      <c r="A1" s="29"/>
      <c r="B1" s="29"/>
      <c r="C1" s="30"/>
      <c r="D1" s="31"/>
      <c r="E1" s="29"/>
      <c r="F1" s="30"/>
      <c r="G1" s="30"/>
      <c r="H1" s="30"/>
      <c r="I1" s="30"/>
      <c r="J1" s="29"/>
      <c r="K1" s="29"/>
      <c r="L1" s="32"/>
      <c r="M1" s="32"/>
      <c r="N1" s="75"/>
      <c r="O1" s="93"/>
      <c r="P1" s="93"/>
      <c r="Q1" s="93"/>
      <c r="R1" s="93"/>
      <c r="S1" s="94"/>
      <c r="T1" s="79" t="s">
        <v>21</v>
      </c>
      <c r="U1" s="79"/>
      <c r="V1" s="79"/>
      <c r="W1" s="79"/>
      <c r="X1" s="79"/>
      <c r="Y1" s="79"/>
      <c r="Z1" s="79"/>
      <c r="AA1" s="11"/>
      <c r="AB1" s="30"/>
      <c r="AC1" s="30"/>
      <c r="AD1" s="30"/>
      <c r="AE1" s="12"/>
      <c r="AF1" s="79" t="s">
        <v>21</v>
      </c>
      <c r="AG1" s="79"/>
      <c r="AH1" s="79"/>
      <c r="AI1" s="79"/>
      <c r="AJ1" s="79"/>
      <c r="AK1" s="79"/>
      <c r="AL1" s="79"/>
      <c r="AM1" s="67"/>
      <c r="AN1" s="67"/>
    </row>
    <row r="2" spans="1:40" s="28" customFormat="1" ht="15.75" customHeight="1" x14ac:dyDescent="0.25">
      <c r="A2" s="1"/>
      <c r="B2" s="1"/>
      <c r="C2" s="2"/>
      <c r="D2" s="3"/>
      <c r="E2" s="4"/>
      <c r="F2" s="90" t="s">
        <v>0</v>
      </c>
      <c r="G2" s="91"/>
      <c r="H2" s="91"/>
      <c r="I2" s="92"/>
      <c r="J2" s="5"/>
      <c r="K2" s="4"/>
      <c r="L2" s="6"/>
      <c r="M2" s="7"/>
      <c r="N2" s="76"/>
      <c r="O2" s="65"/>
      <c r="P2" s="8"/>
      <c r="Q2" s="63"/>
      <c r="R2" s="9"/>
      <c r="S2" s="95"/>
      <c r="T2" s="10"/>
      <c r="U2" s="83" t="s">
        <v>1</v>
      </c>
      <c r="V2" s="84"/>
      <c r="W2" s="85"/>
      <c r="X2" s="83" t="s">
        <v>2</v>
      </c>
      <c r="Y2" s="86"/>
      <c r="Z2" s="87"/>
      <c r="AA2" s="11"/>
      <c r="AB2" s="80" t="s">
        <v>22</v>
      </c>
      <c r="AC2" s="81"/>
      <c r="AD2" s="82"/>
      <c r="AE2" s="12"/>
      <c r="AF2" s="10"/>
      <c r="AG2" s="83" t="s">
        <v>3</v>
      </c>
      <c r="AH2" s="84"/>
      <c r="AI2" s="85"/>
      <c r="AJ2" s="83" t="s">
        <v>2</v>
      </c>
      <c r="AK2" s="86"/>
      <c r="AL2" s="87"/>
      <c r="AM2" s="88" t="s">
        <v>4</v>
      </c>
      <c r="AN2" s="89"/>
    </row>
    <row r="3" spans="1:40" x14ac:dyDescent="0.25">
      <c r="A3" s="15" t="s">
        <v>5</v>
      </c>
      <c r="B3" s="16" t="s">
        <v>6</v>
      </c>
      <c r="C3" s="17" t="s">
        <v>7</v>
      </c>
      <c r="D3" s="18" t="s">
        <v>8</v>
      </c>
      <c r="E3" s="15" t="s">
        <v>9</v>
      </c>
      <c r="F3" s="19" t="s">
        <v>1</v>
      </c>
      <c r="G3" s="15" t="s">
        <v>10</v>
      </c>
      <c r="H3" s="19" t="s">
        <v>3</v>
      </c>
      <c r="I3" s="15" t="s">
        <v>10</v>
      </c>
      <c r="J3" s="19" t="s">
        <v>11</v>
      </c>
      <c r="K3" s="15" t="s">
        <v>12</v>
      </c>
      <c r="L3" s="20" t="s">
        <v>13</v>
      </c>
      <c r="M3" s="21" t="s">
        <v>14</v>
      </c>
      <c r="N3" s="77" t="s">
        <v>15</v>
      </c>
      <c r="O3" s="97" t="s">
        <v>16</v>
      </c>
      <c r="P3" s="98"/>
      <c r="Q3" s="98"/>
      <c r="R3" s="99"/>
      <c r="S3" s="96"/>
      <c r="T3" s="22" t="s">
        <v>17</v>
      </c>
      <c r="U3" s="23" t="s">
        <v>18</v>
      </c>
      <c r="V3" s="24" t="s">
        <v>19</v>
      </c>
      <c r="W3" s="25" t="s">
        <v>20</v>
      </c>
      <c r="X3" s="23" t="s">
        <v>18</v>
      </c>
      <c r="Y3" s="24" t="s">
        <v>19</v>
      </c>
      <c r="Z3" s="25" t="s">
        <v>20</v>
      </c>
      <c r="AA3" s="26"/>
      <c r="AB3" s="23" t="s">
        <v>18</v>
      </c>
      <c r="AC3" s="24" t="s">
        <v>19</v>
      </c>
      <c r="AD3" s="25" t="s">
        <v>20</v>
      </c>
      <c r="AE3" s="27"/>
      <c r="AF3" s="22" t="s">
        <v>3</v>
      </c>
      <c r="AG3" s="23" t="s">
        <v>18</v>
      </c>
      <c r="AH3" s="24" t="s">
        <v>19</v>
      </c>
      <c r="AI3" s="25" t="s">
        <v>20</v>
      </c>
      <c r="AJ3" s="23" t="s">
        <v>18</v>
      </c>
      <c r="AK3" s="24" t="s">
        <v>19</v>
      </c>
      <c r="AL3" s="25" t="s">
        <v>20</v>
      </c>
      <c r="AM3" s="68" t="s">
        <v>1</v>
      </c>
      <c r="AN3" s="69" t="s">
        <v>3</v>
      </c>
    </row>
    <row r="4" spans="1:40" x14ac:dyDescent="0.25">
      <c r="A4" s="49"/>
      <c r="B4" s="50"/>
      <c r="C4" s="51"/>
      <c r="D4" s="52"/>
      <c r="E4" s="49"/>
      <c r="F4" s="13"/>
      <c r="G4" s="49"/>
      <c r="H4" s="13"/>
      <c r="I4" s="49"/>
      <c r="J4" s="13"/>
      <c r="K4" s="49"/>
      <c r="L4" s="53"/>
      <c r="M4" s="54"/>
      <c r="N4" s="78"/>
      <c r="O4" s="66"/>
      <c r="P4" s="55"/>
      <c r="Q4" s="64"/>
      <c r="R4" s="56"/>
      <c r="S4" s="33"/>
      <c r="T4" s="57"/>
      <c r="U4" s="58"/>
      <c r="V4" s="59"/>
      <c r="W4" s="27"/>
      <c r="X4" s="58"/>
      <c r="Y4" s="59"/>
      <c r="Z4" s="27"/>
      <c r="AA4" s="26"/>
      <c r="AB4" s="58"/>
      <c r="AC4" s="59"/>
      <c r="AD4" s="27"/>
      <c r="AE4" s="27"/>
      <c r="AF4" s="57"/>
      <c r="AG4" s="58"/>
      <c r="AH4" s="59"/>
      <c r="AI4" s="27"/>
      <c r="AJ4" s="58"/>
      <c r="AK4" s="59"/>
      <c r="AL4" s="27"/>
      <c r="AM4" s="70"/>
      <c r="AN4" s="71"/>
    </row>
    <row r="5" spans="1:40" x14ac:dyDescent="0.25">
      <c r="A5" s="35">
        <f>+[1]All!A929</f>
        <v>13</v>
      </c>
      <c r="B5" s="35" t="str">
        <f>+[1]All!B929</f>
        <v>Tues</v>
      </c>
      <c r="C5" s="36">
        <f>+[1]All!C929</f>
        <v>41597</v>
      </c>
      <c r="D5" s="37">
        <f>+[1]All!D929</f>
        <v>0.83333333333333337</v>
      </c>
      <c r="E5" s="34" t="str">
        <f>+[1]All!E929</f>
        <v>ESPNU</v>
      </c>
      <c r="F5" s="42" t="str">
        <f>+[1]All!F929</f>
        <v>Buffalo</v>
      </c>
      <c r="G5" s="43" t="str">
        <f>+[1]All!G929</f>
        <v>MAC</v>
      </c>
      <c r="H5" s="42" t="str">
        <f>+[1]All!H929</f>
        <v>Miami (OH)</v>
      </c>
      <c r="I5" s="43" t="str">
        <f>+[1]All!I929</f>
        <v>MAC</v>
      </c>
      <c r="J5" s="38" t="str">
        <f>+[1]All!J929</f>
        <v>Buffalo</v>
      </c>
      <c r="K5" s="34" t="str">
        <f>+[1]All!K929</f>
        <v>Miami (OH)</v>
      </c>
      <c r="L5" s="47">
        <f>+[1]All!L929</f>
        <v>24.5</v>
      </c>
      <c r="M5" s="48">
        <f>+[1]All!M929</f>
        <v>48.5</v>
      </c>
      <c r="N5" s="44" t="str">
        <f>+[1]All!T929</f>
        <v>Buffalo</v>
      </c>
      <c r="O5" s="44" t="str">
        <f>+[1]All!AL929</f>
        <v>Buffalo</v>
      </c>
      <c r="P5" s="41">
        <f>+[1]All!AM929</f>
        <v>27</v>
      </c>
      <c r="Q5" s="44" t="str">
        <f>+[1]All!AN929</f>
        <v>Miami (OH)</v>
      </c>
      <c r="R5" s="34">
        <f>+[1]All!AO929</f>
        <v>24</v>
      </c>
      <c r="T5" s="35" t="str">
        <f>+[1]All!AQ929</f>
        <v>Buffalo</v>
      </c>
      <c r="U5" s="38">
        <f>+[1]All!AR929</f>
        <v>2</v>
      </c>
      <c r="V5" s="41">
        <f>+[1]All!AS929</f>
        <v>2</v>
      </c>
      <c r="W5" s="34">
        <f>+[1]All!AT929</f>
        <v>0</v>
      </c>
      <c r="X5" s="38">
        <f>+[1]All!AU929</f>
        <v>5</v>
      </c>
      <c r="Y5" s="41">
        <f>+[1]All!AV929</f>
        <v>2</v>
      </c>
      <c r="Z5" s="34">
        <f>+[1]All!AW929</f>
        <v>0</v>
      </c>
      <c r="AB5" s="42">
        <f>+[1]All!AY929</f>
        <v>4</v>
      </c>
      <c r="AC5" s="45">
        <f>+[1]All!AZ929</f>
        <v>4</v>
      </c>
      <c r="AD5" s="43">
        <f>+[1]All!BA929</f>
        <v>0</v>
      </c>
      <c r="AF5" s="36" t="str">
        <f>+[1]All!BC929</f>
        <v>Miami (OH)</v>
      </c>
      <c r="AG5" s="38">
        <f>+[1]All!BD929</f>
        <v>2</v>
      </c>
      <c r="AH5" s="41">
        <f>+[1]All!BE929</f>
        <v>1</v>
      </c>
      <c r="AI5" s="34">
        <f>+[1]All!BF929</f>
        <v>0</v>
      </c>
      <c r="AJ5" s="38">
        <f>+[1]All!BG929</f>
        <v>3</v>
      </c>
      <c r="AK5" s="41">
        <f>+[1]All!BH929</f>
        <v>5</v>
      </c>
      <c r="AL5" s="34">
        <f>+[1]All!BI929</f>
        <v>0</v>
      </c>
      <c r="AM5" s="72">
        <f>+[1]All!BJ929</f>
        <v>72.19</v>
      </c>
      <c r="AN5" s="73">
        <f>+[1]All!BK929</f>
        <v>37.729999999999997</v>
      </c>
    </row>
    <row r="6" spans="1:40" x14ac:dyDescent="0.25">
      <c r="A6" s="35">
        <f>+[1]All!A930</f>
        <v>13</v>
      </c>
      <c r="B6" s="35" t="str">
        <f>+[1]All!B930</f>
        <v>Tues</v>
      </c>
      <c r="C6" s="36">
        <f>+[1]All!C930</f>
        <v>41597</v>
      </c>
      <c r="D6" s="37">
        <f>+[1]All!D930</f>
        <v>0.83333333333333337</v>
      </c>
      <c r="E6" s="34" t="str">
        <f>+[1]All!E930</f>
        <v>ESPN2</v>
      </c>
      <c r="F6" s="42" t="str">
        <f>+[1]All!F930</f>
        <v>Kent State</v>
      </c>
      <c r="G6" s="43" t="str">
        <f>+[1]All!G930</f>
        <v>MAC</v>
      </c>
      <c r="H6" s="42" t="str">
        <f>+[1]All!H930</f>
        <v>Ohio</v>
      </c>
      <c r="I6" s="43" t="str">
        <f>+[1]All!I930</f>
        <v>MAC</v>
      </c>
      <c r="J6" s="38" t="str">
        <f>+[1]All!J930</f>
        <v>Ohio</v>
      </c>
      <c r="K6" s="34" t="str">
        <f>+[1]All!K930</f>
        <v>Kent State</v>
      </c>
      <c r="L6" s="47">
        <f>+[1]All!L930</f>
        <v>7</v>
      </c>
      <c r="M6" s="48">
        <f>+[1]All!M930</f>
        <v>53</v>
      </c>
      <c r="N6" s="44" t="str">
        <f>+[1]All!T930</f>
        <v>Ohio</v>
      </c>
      <c r="O6" s="44" t="str">
        <f>+[1]All!AL930</f>
        <v>Kent State</v>
      </c>
      <c r="P6" s="41">
        <f>+[1]All!AM930</f>
        <v>28</v>
      </c>
      <c r="Q6" s="44" t="str">
        <f>+[1]All!AN930</f>
        <v>Ohio</v>
      </c>
      <c r="R6" s="34">
        <f>+[1]All!AO930</f>
        <v>6</v>
      </c>
      <c r="T6" s="35" t="str">
        <f>+[1]All!AQ930</f>
        <v>Kent State</v>
      </c>
      <c r="U6" s="38">
        <f>+[1]All!AR930</f>
        <v>3</v>
      </c>
      <c r="V6" s="41">
        <f>+[1]All!AS930</f>
        <v>3</v>
      </c>
      <c r="W6" s="34">
        <f>+[1]All!AT930</f>
        <v>0</v>
      </c>
      <c r="X6" s="38">
        <f>+[1]All!AU930</f>
        <v>4</v>
      </c>
      <c r="Y6" s="41">
        <f>+[1]All!AV930</f>
        <v>5</v>
      </c>
      <c r="Z6" s="34">
        <f>+[1]All!AW930</f>
        <v>0</v>
      </c>
      <c r="AB6" s="42">
        <f>+[1]All!AY930</f>
        <v>6</v>
      </c>
      <c r="AC6" s="45">
        <f>+[1]All!AZ930</f>
        <v>2</v>
      </c>
      <c r="AD6" s="43">
        <f>+[1]All!BA930</f>
        <v>0</v>
      </c>
      <c r="AF6" s="36" t="str">
        <f>+[1]All!BC930</f>
        <v>Ohio</v>
      </c>
      <c r="AG6" s="38">
        <f>+[1]All!BD930</f>
        <v>2</v>
      </c>
      <c r="AH6" s="41">
        <f>+[1]All!BE930</f>
        <v>2</v>
      </c>
      <c r="AI6" s="34">
        <f>+[1]All!BF930</f>
        <v>0</v>
      </c>
      <c r="AJ6" s="38">
        <f>+[1]All!BG930</f>
        <v>4</v>
      </c>
      <c r="AK6" s="41">
        <f>+[1]All!BH930</f>
        <v>3</v>
      </c>
      <c r="AL6" s="34">
        <f>+[1]All!BI930</f>
        <v>0</v>
      </c>
      <c r="AM6" s="72">
        <f>+[1]All!BJ930</f>
        <v>55.43</v>
      </c>
      <c r="AN6" s="73">
        <f>+[1]All!BK930</f>
        <v>62.43</v>
      </c>
    </row>
    <row r="7" spans="1:40" x14ac:dyDescent="0.25">
      <c r="A7" s="35"/>
      <c r="F7" s="42"/>
      <c r="G7" s="43"/>
      <c r="H7" s="42"/>
      <c r="I7" s="43"/>
      <c r="L7" s="47"/>
      <c r="M7" s="48"/>
      <c r="P7" s="41"/>
      <c r="R7" s="34"/>
      <c r="W7" s="34"/>
      <c r="AF7" s="36"/>
      <c r="AI7" s="34"/>
    </row>
    <row r="8" spans="1:40" x14ac:dyDescent="0.25">
      <c r="A8" s="35">
        <f>+[1]All!A931</f>
        <v>13</v>
      </c>
      <c r="B8" s="35" t="str">
        <f>+[1]All!B931</f>
        <v>Weds</v>
      </c>
      <c r="C8" s="36">
        <f>+[1]All!C931</f>
        <v>41598</v>
      </c>
      <c r="D8" s="37">
        <f>+[1]All!D931</f>
        <v>0.83333333333333337</v>
      </c>
      <c r="E8" s="34" t="str">
        <f>+[1]All!E931</f>
        <v>ESPN2</v>
      </c>
      <c r="F8" s="42" t="str">
        <f>+[1]All!F931</f>
        <v>Northern Illinois</v>
      </c>
      <c r="G8" s="43" t="str">
        <f>+[1]All!G931</f>
        <v>MAC</v>
      </c>
      <c r="H8" s="42" t="str">
        <f>+[1]All!H931</f>
        <v>Toledo</v>
      </c>
      <c r="I8" s="43" t="str">
        <f>+[1]All!I931</f>
        <v>MAC</v>
      </c>
      <c r="J8" s="38" t="str">
        <f>+[1]All!J931</f>
        <v>Northern Illinois</v>
      </c>
      <c r="K8" s="34" t="str">
        <f>+[1]All!K931</f>
        <v>Toledo</v>
      </c>
      <c r="L8" s="47">
        <f>+[1]All!L931</f>
        <v>2.5</v>
      </c>
      <c r="M8" s="48">
        <f>+[1]All!M931</f>
        <v>72.5</v>
      </c>
      <c r="N8" s="44" t="str">
        <f>+[1]All!T931</f>
        <v>Northern Illinois</v>
      </c>
      <c r="O8" s="44" t="str">
        <f>+[1]All!AL931</f>
        <v>Northern Illinois</v>
      </c>
      <c r="P8" s="41">
        <f>+[1]All!AM931</f>
        <v>31</v>
      </c>
      <c r="Q8" s="44" t="str">
        <f>+[1]All!AN931</f>
        <v>Toledo</v>
      </c>
      <c r="R8" s="34">
        <f>+[1]All!AO931</f>
        <v>24</v>
      </c>
      <c r="T8" s="35" t="str">
        <f>+[1]All!AQ931</f>
        <v>Northern Illinois</v>
      </c>
      <c r="U8" s="38">
        <f>+[1]All!AR931</f>
        <v>5</v>
      </c>
      <c r="V8" s="41">
        <f>+[1]All!AS931</f>
        <v>1</v>
      </c>
      <c r="W8" s="34">
        <f>+[1]All!AT931</f>
        <v>0</v>
      </c>
      <c r="X8" s="38">
        <f>+[1]All!AU931</f>
        <v>6</v>
      </c>
      <c r="Y8" s="41">
        <f>+[1]All!AV931</f>
        <v>2</v>
      </c>
      <c r="Z8" s="34">
        <f>+[1]All!AW931</f>
        <v>0</v>
      </c>
      <c r="AB8" s="42">
        <f>+[1]All!AY931</f>
        <v>4</v>
      </c>
      <c r="AC8" s="45">
        <f>+[1]All!AZ931</f>
        <v>4</v>
      </c>
      <c r="AD8" s="43">
        <f>+[1]All!BA931</f>
        <v>0</v>
      </c>
      <c r="AF8" s="36" t="str">
        <f>+[1]All!BC931</f>
        <v>Toledo</v>
      </c>
      <c r="AG8" s="38">
        <f>+[1]All!BD931</f>
        <v>2</v>
      </c>
      <c r="AH8" s="41">
        <f>+[1]All!BE931</f>
        <v>1</v>
      </c>
      <c r="AI8" s="34">
        <f>+[1]All!BF931</f>
        <v>0</v>
      </c>
      <c r="AJ8" s="38">
        <f>+[1]All!BG931</f>
        <v>5</v>
      </c>
      <c r="AK8" s="41">
        <f>+[1]All!BH931</f>
        <v>3</v>
      </c>
      <c r="AL8" s="34">
        <f>+[1]All!BI931</f>
        <v>0</v>
      </c>
      <c r="AM8" s="72">
        <f>+[1]All!BJ931</f>
        <v>75.099999999999994</v>
      </c>
      <c r="AN8" s="73">
        <f>+[1]All!BK931</f>
        <v>72.34</v>
      </c>
    </row>
    <row r="9" spans="1:40" x14ac:dyDescent="0.25">
      <c r="A9" s="35"/>
      <c r="F9" s="42"/>
      <c r="G9" s="43"/>
      <c r="H9" s="42"/>
      <c r="I9" s="43"/>
      <c r="L9" s="47"/>
      <c r="M9" s="48"/>
      <c r="P9" s="41"/>
      <c r="R9" s="34"/>
      <c r="W9" s="34"/>
      <c r="AF9" s="36"/>
      <c r="AI9" s="34"/>
    </row>
    <row r="10" spans="1:40" x14ac:dyDescent="0.25">
      <c r="A10" s="35">
        <f>+[1]All!A932</f>
        <v>13</v>
      </c>
      <c r="B10" s="35" t="str">
        <f>+[1]All!B932</f>
        <v>Thurs</v>
      </c>
      <c r="C10" s="36">
        <f>+[1]All!C932</f>
        <v>41599</v>
      </c>
      <c r="D10" s="37">
        <f>+[1]All!D932</f>
        <v>0.8125</v>
      </c>
      <c r="E10" s="34" t="str">
        <f>+[1]All!E932</f>
        <v>ESPN</v>
      </c>
      <c r="F10" s="42" t="str">
        <f>+[1]All!F932</f>
        <v>Rutgers</v>
      </c>
      <c r="G10" s="43" t="str">
        <f>+[1]All!G932</f>
        <v>AAC</v>
      </c>
      <c r="H10" s="42" t="str">
        <f>+[1]All!H932</f>
        <v>Central Florida</v>
      </c>
      <c r="I10" s="43" t="str">
        <f>+[1]All!I932</f>
        <v>AAC</v>
      </c>
      <c r="J10" s="38" t="str">
        <f>+[1]All!J932</f>
        <v>Central Florida</v>
      </c>
      <c r="K10" s="34" t="str">
        <f>+[1]All!K932</f>
        <v>Rutgers</v>
      </c>
      <c r="L10" s="47">
        <f>+[1]All!L932</f>
        <v>17.5</v>
      </c>
      <c r="M10" s="48">
        <f>+[1]All!M932</f>
        <v>59</v>
      </c>
      <c r="N10" s="44" t="str">
        <f>+[1]All!T932</f>
        <v>Central Florida</v>
      </c>
      <c r="O10" s="44" t="str">
        <f>+[1]All!AL932</f>
        <v>DNP</v>
      </c>
      <c r="P10" s="41"/>
      <c r="R10" s="34"/>
      <c r="T10" s="35" t="str">
        <f>+[1]All!AQ932</f>
        <v>Rutgers</v>
      </c>
      <c r="U10" s="38">
        <f>+[1]All!AR932</f>
        <v>2</v>
      </c>
      <c r="V10" s="41">
        <f>+[1]All!AS932</f>
        <v>1</v>
      </c>
      <c r="W10" s="34">
        <f>+[1]All!AT932</f>
        <v>0</v>
      </c>
      <c r="X10" s="38">
        <f>+[1]All!AU932</f>
        <v>3</v>
      </c>
      <c r="Y10" s="41">
        <f>+[1]All!AV932</f>
        <v>4</v>
      </c>
      <c r="Z10" s="34">
        <f>+[1]All!AW932</f>
        <v>0</v>
      </c>
      <c r="AB10" s="42">
        <f>+[1]All!AY932</f>
        <v>0</v>
      </c>
      <c r="AC10" s="45">
        <f>+[1]All!AZ932</f>
        <v>0</v>
      </c>
      <c r="AD10" s="43">
        <f>+[1]All!BA932</f>
        <v>0</v>
      </c>
      <c r="AF10" s="36" t="str">
        <f>+[1]All!BC932</f>
        <v>Central Florida</v>
      </c>
      <c r="AG10" s="38">
        <f>+[1]All!BD932</f>
        <v>3</v>
      </c>
      <c r="AH10" s="41">
        <f>+[1]All!BE932</f>
        <v>0</v>
      </c>
      <c r="AI10" s="34">
        <f>+[1]All!BF932</f>
        <v>0</v>
      </c>
      <c r="AJ10" s="38">
        <f>+[1]All!BG932</f>
        <v>6</v>
      </c>
      <c r="AK10" s="41">
        <f>+[1]All!BH932</f>
        <v>1</v>
      </c>
      <c r="AL10" s="34">
        <f>+[1]All!BI932</f>
        <v>0</v>
      </c>
      <c r="AM10" s="72">
        <f>+[1]All!BJ932</f>
        <v>61.43</v>
      </c>
      <c r="AN10" s="73">
        <f>+[1]All!BK932</f>
        <v>78.97</v>
      </c>
    </row>
    <row r="11" spans="1:40" x14ac:dyDescent="0.25">
      <c r="A11" s="35">
        <f>+[1]All!A933</f>
        <v>13</v>
      </c>
      <c r="B11" s="35" t="str">
        <f>+[1]All!B933</f>
        <v>Thurs</v>
      </c>
      <c r="C11" s="36">
        <f>+[1]All!C933</f>
        <v>41599</v>
      </c>
      <c r="D11" s="37">
        <f>+[1]All!D933</f>
        <v>0.8125</v>
      </c>
      <c r="E11" s="34" t="str">
        <f>+[1]All!E933</f>
        <v>FS1</v>
      </c>
      <c r="F11" s="42" t="str">
        <f>+[1]All!F933</f>
        <v>Rice</v>
      </c>
      <c r="G11" s="43" t="str">
        <f>+[1]All!G933</f>
        <v>CUSA</v>
      </c>
      <c r="H11" s="42" t="str">
        <f>+[1]All!H933</f>
        <v>UAB</v>
      </c>
      <c r="I11" s="43" t="str">
        <f>+[1]All!I933</f>
        <v>CUSA</v>
      </c>
      <c r="J11" s="38" t="str">
        <f>+[1]All!J933</f>
        <v>Rice</v>
      </c>
      <c r="K11" s="34" t="str">
        <f>+[1]All!K933</f>
        <v>UAB</v>
      </c>
      <c r="L11" s="47">
        <f>+[1]All!L933</f>
        <v>17.5</v>
      </c>
      <c r="M11" s="48">
        <f>+[1]All!M933</f>
        <v>64</v>
      </c>
      <c r="N11" s="44" t="str">
        <f>+[1]All!T933</f>
        <v>Rice</v>
      </c>
      <c r="O11" s="44" t="str">
        <f>+[1]All!AL933</f>
        <v>DNP</v>
      </c>
      <c r="P11" s="41"/>
      <c r="R11" s="34"/>
      <c r="T11" s="35" t="str">
        <f>+[1]All!AQ933</f>
        <v>Rice</v>
      </c>
      <c r="U11" s="38">
        <f>+[1]All!AR933</f>
        <v>4</v>
      </c>
      <c r="V11" s="41">
        <f>+[1]All!AS933</f>
        <v>1</v>
      </c>
      <c r="W11" s="34">
        <f>+[1]All!AT933</f>
        <v>0</v>
      </c>
      <c r="X11" s="38">
        <f>+[1]All!AU933</f>
        <v>6</v>
      </c>
      <c r="Y11" s="41">
        <f>+[1]All!AV933</f>
        <v>3</v>
      </c>
      <c r="Z11" s="34">
        <f>+[1]All!AW933</f>
        <v>0</v>
      </c>
      <c r="AB11" s="42">
        <f>+[1]All!AY933</f>
        <v>2</v>
      </c>
      <c r="AC11" s="45">
        <f>+[1]All!AZ933</f>
        <v>2</v>
      </c>
      <c r="AD11" s="43">
        <f>+[1]All!BA933</f>
        <v>0</v>
      </c>
      <c r="AF11" s="36" t="str">
        <f>+[1]All!BC933</f>
        <v>UAB</v>
      </c>
      <c r="AG11" s="38">
        <f>+[1]All!BD933</f>
        <v>1</v>
      </c>
      <c r="AH11" s="41">
        <f>+[1]All!BE933</f>
        <v>1</v>
      </c>
      <c r="AI11" s="34">
        <f>+[1]All!BF933</f>
        <v>0</v>
      </c>
      <c r="AJ11" s="38">
        <f>+[1]All!BG933</f>
        <v>1</v>
      </c>
      <c r="AK11" s="41">
        <f>+[1]All!BH933</f>
        <v>5</v>
      </c>
      <c r="AL11" s="34">
        <f>+[1]All!BI933</f>
        <v>0</v>
      </c>
      <c r="AM11" s="72">
        <f>+[1]All!BJ933</f>
        <v>69.849999999999994</v>
      </c>
      <c r="AN11" s="73">
        <f>+[1]All!BK933</f>
        <v>51.95</v>
      </c>
    </row>
    <row r="12" spans="1:40" x14ac:dyDescent="0.25">
      <c r="A12" s="35">
        <f>+[1]All!A934</f>
        <v>13</v>
      </c>
      <c r="B12" s="35" t="str">
        <f>+[1]All!B934</f>
        <v>Thurs</v>
      </c>
      <c r="C12" s="36">
        <f>+[1]All!C934</f>
        <v>41599</v>
      </c>
      <c r="D12" s="37">
        <f>+[1]All!D934</f>
        <v>0.89583333333333337</v>
      </c>
      <c r="E12" s="34" t="str">
        <f>+[1]All!E934</f>
        <v>ESPNU</v>
      </c>
      <c r="F12" s="42" t="str">
        <f>+[1]All!F934</f>
        <v>UNLV</v>
      </c>
      <c r="G12" s="43" t="str">
        <f>+[1]All!G934</f>
        <v>MWC</v>
      </c>
      <c r="H12" s="42" t="str">
        <f>+[1]All!H934</f>
        <v>Air Force</v>
      </c>
      <c r="I12" s="43" t="str">
        <f>+[1]All!I934</f>
        <v>MWC</v>
      </c>
      <c r="J12" s="38" t="str">
        <f>+[1]All!J934</f>
        <v>Air Force</v>
      </c>
      <c r="K12" s="34" t="str">
        <f>+[1]All!K934</f>
        <v>UNLV</v>
      </c>
      <c r="L12" s="47">
        <f>+[1]All!L934</f>
        <v>2.5</v>
      </c>
      <c r="M12" s="48">
        <f>+[1]All!M934</f>
        <v>59.5</v>
      </c>
      <c r="N12" s="44" t="str">
        <f>+[1]All!T934</f>
        <v>UNLV</v>
      </c>
      <c r="O12" s="44" t="str">
        <f>+[1]All!AL934</f>
        <v>UNLV</v>
      </c>
      <c r="P12" s="41">
        <f>+[1]All!AM934</f>
        <v>38</v>
      </c>
      <c r="Q12" s="44" t="str">
        <f>+[1]All!AN934</f>
        <v>Air Force</v>
      </c>
      <c r="R12" s="34">
        <f>+[1]All!AO934</f>
        <v>35</v>
      </c>
      <c r="T12" s="35" t="str">
        <f>+[1]All!AQ934</f>
        <v>UNLV</v>
      </c>
      <c r="U12" s="38">
        <f>+[1]All!AR934</f>
        <v>3</v>
      </c>
      <c r="V12" s="41">
        <f>+[1]All!AS934</f>
        <v>1</v>
      </c>
      <c r="W12" s="34">
        <f>+[1]All!AT934</f>
        <v>0</v>
      </c>
      <c r="X12" s="38">
        <f>+[1]All!AU934</f>
        <v>4</v>
      </c>
      <c r="Y12" s="41">
        <f>+[1]All!AV934</f>
        <v>3</v>
      </c>
      <c r="Z12" s="34">
        <f>+[1]All!AW934</f>
        <v>0</v>
      </c>
      <c r="AB12" s="42">
        <f>+[1]All!AY934</f>
        <v>0</v>
      </c>
      <c r="AC12" s="45">
        <f>+[1]All!AZ934</f>
        <v>0</v>
      </c>
      <c r="AD12" s="43">
        <f>+[1]All!BA934</f>
        <v>0</v>
      </c>
      <c r="AF12" s="36" t="str">
        <f>+[1]All!BC934</f>
        <v>Air Force</v>
      </c>
      <c r="AG12" s="38">
        <f>+[1]All!BD934</f>
        <v>1</v>
      </c>
      <c r="AH12" s="41">
        <f>+[1]All!BE934</f>
        <v>4</v>
      </c>
      <c r="AI12" s="34">
        <f>+[1]All!BF934</f>
        <v>0</v>
      </c>
      <c r="AJ12" s="38">
        <f>+[1]All!BG934</f>
        <v>3</v>
      </c>
      <c r="AK12" s="41">
        <f>+[1]All!BH934</f>
        <v>5</v>
      </c>
      <c r="AL12" s="34">
        <f>+[1]All!BI934</f>
        <v>0</v>
      </c>
      <c r="AM12" s="72">
        <f>+[1]All!BJ934</f>
        <v>60.05</v>
      </c>
      <c r="AN12" s="73">
        <f>+[1]All!BK934</f>
        <v>51.76</v>
      </c>
    </row>
    <row r="13" spans="1:40" x14ac:dyDescent="0.25">
      <c r="A13" s="35"/>
      <c r="F13" s="42"/>
      <c r="G13" s="43"/>
      <c r="H13" s="42"/>
      <c r="I13" s="43"/>
      <c r="L13" s="47"/>
      <c r="M13" s="48"/>
      <c r="P13" s="41"/>
      <c r="R13" s="34"/>
      <c r="W13" s="34"/>
      <c r="AF13" s="36"/>
      <c r="AI13" s="34"/>
    </row>
    <row r="14" spans="1:40" x14ac:dyDescent="0.25">
      <c r="A14" s="35">
        <f>+[1]All!A935</f>
        <v>13</v>
      </c>
      <c r="B14" s="35" t="str">
        <f>+[1]All!B935</f>
        <v>Fri</v>
      </c>
      <c r="C14" s="36">
        <f>+[1]All!C935</f>
        <v>41600</v>
      </c>
      <c r="D14" s="37">
        <f>+[1]All!D935</f>
        <v>0.89583333333333337</v>
      </c>
      <c r="E14" s="34" t="str">
        <f>+[1]All!E935</f>
        <v>ESPN2</v>
      </c>
      <c r="F14" s="42" t="str">
        <f>+[1]All!F935</f>
        <v>Navy</v>
      </c>
      <c r="G14" s="43" t="str">
        <f>+[1]All!G935</f>
        <v>Ind</v>
      </c>
      <c r="H14" s="42" t="str">
        <f>+[1]All!H935</f>
        <v xml:space="preserve">San Jose State </v>
      </c>
      <c r="I14" s="43" t="str">
        <f>+[1]All!I935</f>
        <v>MWC</v>
      </c>
      <c r="J14" s="38" t="str">
        <f>+[1]All!J935</f>
        <v xml:space="preserve">San Jose State </v>
      </c>
      <c r="K14" s="34" t="str">
        <f>+[1]All!K935</f>
        <v>Navy</v>
      </c>
      <c r="L14" s="47">
        <f>+[1]All!L935</f>
        <v>1.5</v>
      </c>
      <c r="M14" s="48">
        <f>+[1]All!M935</f>
        <v>57</v>
      </c>
      <c r="N14" s="44" t="str">
        <f>+[1]All!T935</f>
        <v>Navy</v>
      </c>
      <c r="O14" s="44" t="str">
        <f>+[1]All!AL935</f>
        <v xml:space="preserve">San Jose State </v>
      </c>
      <c r="P14" s="41">
        <f>+[1]All!AM935</f>
        <v>12</v>
      </c>
      <c r="Q14" s="44" t="str">
        <f>+[1]All!AN935</f>
        <v>Navy</v>
      </c>
      <c r="R14" s="34">
        <f>+[1]All!AO935</f>
        <v>0</v>
      </c>
      <c r="T14" s="35" t="str">
        <f>+[1]All!AQ935</f>
        <v>Navy</v>
      </c>
      <c r="U14" s="38">
        <f>+[1]All!AR935</f>
        <v>3</v>
      </c>
      <c r="V14" s="41">
        <f>+[1]All!AS935</f>
        <v>2</v>
      </c>
      <c r="W14" s="34">
        <f>+[1]All!AT935</f>
        <v>0</v>
      </c>
      <c r="X14" s="38">
        <f>+[1]All!AU935</f>
        <v>5</v>
      </c>
      <c r="Y14" s="41">
        <f>+[1]All!AV935</f>
        <v>2</v>
      </c>
      <c r="Z14" s="34">
        <f>+[1]All!AW935</f>
        <v>0</v>
      </c>
      <c r="AB14" s="42">
        <f>+[1]All!AY935</f>
        <v>0</v>
      </c>
      <c r="AC14" s="45">
        <f>+[1]All!AZ935</f>
        <v>2</v>
      </c>
      <c r="AD14" s="43">
        <f>+[1]All!BA935</f>
        <v>0</v>
      </c>
      <c r="AF14" s="36" t="str">
        <f>+[1]All!BC935</f>
        <v xml:space="preserve">San Jose State </v>
      </c>
      <c r="AG14" s="38">
        <f>+[1]All!BD935</f>
        <v>0</v>
      </c>
      <c r="AH14" s="41">
        <f>+[1]All!BE935</f>
        <v>1</v>
      </c>
      <c r="AI14" s="34">
        <f>+[1]All!BF935</f>
        <v>1</v>
      </c>
      <c r="AJ14" s="38">
        <f>+[1]All!BG935</f>
        <v>4</v>
      </c>
      <c r="AK14" s="41">
        <f>+[1]All!BH935</f>
        <v>2</v>
      </c>
      <c r="AL14" s="34">
        <f>+[1]All!BI935</f>
        <v>1</v>
      </c>
      <c r="AM14" s="72">
        <f>+[1]All!BJ935</f>
        <v>71.06</v>
      </c>
      <c r="AN14" s="73">
        <f>+[1]All!BK935</f>
        <v>63.05</v>
      </c>
    </row>
    <row r="15" spans="1:40" x14ac:dyDescent="0.25">
      <c r="A15" s="35"/>
      <c r="F15" s="42"/>
      <c r="G15" s="43"/>
      <c r="H15" s="42"/>
      <c r="I15" s="43"/>
      <c r="L15" s="47"/>
      <c r="M15" s="48"/>
      <c r="P15" s="41"/>
      <c r="R15" s="34"/>
      <c r="W15" s="34"/>
      <c r="AF15" s="36"/>
      <c r="AI15" s="34"/>
    </row>
    <row r="16" spans="1:40" x14ac:dyDescent="0.25">
      <c r="A16" s="35">
        <f>+[1]All!A936</f>
        <v>13</v>
      </c>
      <c r="B16" s="35" t="str">
        <f>+[1]All!B936</f>
        <v>Sat</v>
      </c>
      <c r="C16" s="36">
        <f>+[1]All!C936</f>
        <v>41601</v>
      </c>
      <c r="D16" s="37">
        <f>+[1]All!D936</f>
        <v>0.5</v>
      </c>
      <c r="E16" s="34" t="str">
        <f>+[1]All!E936</f>
        <v>espn3</v>
      </c>
      <c r="F16" s="42" t="str">
        <f>+[1]All!F936</f>
        <v>1AA Citadel</v>
      </c>
      <c r="G16" s="43" t="str">
        <f>+[1]All!G936</f>
        <v>1AA</v>
      </c>
      <c r="H16" s="42" t="str">
        <f>+[1]All!H936</f>
        <v>Clemson</v>
      </c>
      <c r="I16" s="43" t="str">
        <f>+[1]All!I936</f>
        <v>ACC</v>
      </c>
      <c r="L16" s="47"/>
      <c r="M16" s="48"/>
      <c r="O16" s="44" t="str">
        <f>+[1]All!AL936</f>
        <v>DNP</v>
      </c>
      <c r="P16" s="41"/>
      <c r="R16" s="34"/>
      <c r="T16" s="35" t="str">
        <f>+[1]All!AQ936</f>
        <v>1AA Citadel</v>
      </c>
      <c r="U16" s="38">
        <f>+[1]All!AR936</f>
        <v>0</v>
      </c>
      <c r="V16" s="41">
        <f>+[1]All!AS936</f>
        <v>0</v>
      </c>
      <c r="W16" s="34">
        <f>+[1]All!AT936</f>
        <v>0</v>
      </c>
      <c r="X16" s="38">
        <f>+[1]All!AU936</f>
        <v>0</v>
      </c>
      <c r="Y16" s="41">
        <f>+[1]All!AV936</f>
        <v>0</v>
      </c>
      <c r="Z16" s="34">
        <f>+[1]All!AW936</f>
        <v>0</v>
      </c>
      <c r="AB16" s="42">
        <f>+[1]All!AY936</f>
        <v>0</v>
      </c>
      <c r="AC16" s="45">
        <f>+[1]All!AZ936</f>
        <v>0</v>
      </c>
      <c r="AD16" s="43">
        <f>+[1]All!BA936</f>
        <v>0</v>
      </c>
      <c r="AF16" s="36" t="str">
        <f>+[1]All!BC936</f>
        <v>Clemson</v>
      </c>
      <c r="AG16" s="38">
        <f>+[1]All!BD936</f>
        <v>2</v>
      </c>
      <c r="AH16" s="41">
        <f>+[1]All!BE936</f>
        <v>2</v>
      </c>
      <c r="AI16" s="34">
        <f>+[1]All!BF936</f>
        <v>0</v>
      </c>
      <c r="AJ16" s="38">
        <f>+[1]All!BG936</f>
        <v>4</v>
      </c>
      <c r="AK16" s="41">
        <f>+[1]All!BH936</f>
        <v>4</v>
      </c>
      <c r="AL16" s="34">
        <f>+[1]All!BI936</f>
        <v>0</v>
      </c>
      <c r="AM16" s="72">
        <f>+[1]All!BJ936</f>
        <v>47.77</v>
      </c>
      <c r="AN16" s="73">
        <f>+[1]All!BK936</f>
        <v>87.95</v>
      </c>
    </row>
    <row r="17" spans="1:40" x14ac:dyDescent="0.25">
      <c r="A17" s="35">
        <f>+[1]All!A937</f>
        <v>13</v>
      </c>
      <c r="B17" s="35" t="str">
        <f>+[1]All!B937</f>
        <v>Sat</v>
      </c>
      <c r="C17" s="36">
        <f>+[1]All!C937</f>
        <v>41601</v>
      </c>
      <c r="D17" s="37">
        <f>+[1]All!D937</f>
        <v>0.64583333333333337</v>
      </c>
      <c r="E17" s="34" t="str">
        <f>+[1]All!E937</f>
        <v>ESPNU</v>
      </c>
      <c r="F17" s="42" t="str">
        <f>+[1]All!F937</f>
        <v>Idaho</v>
      </c>
      <c r="G17" s="43" t="str">
        <f>+[1]All!G937</f>
        <v>Ind</v>
      </c>
      <c r="H17" s="42" t="str">
        <f>+[1]All!H937</f>
        <v>Florida State</v>
      </c>
      <c r="I17" s="43" t="str">
        <f>+[1]All!I937</f>
        <v>ACC</v>
      </c>
      <c r="J17" s="38" t="str">
        <f>+[1]All!J937</f>
        <v>Florida State</v>
      </c>
      <c r="K17" s="34" t="str">
        <f>+[1]All!K937</f>
        <v>Idaho</v>
      </c>
      <c r="L17" s="47">
        <f>+[1]All!L937</f>
        <v>57.5</v>
      </c>
      <c r="M17" s="48">
        <f>+[1]All!M937</f>
        <v>69.5</v>
      </c>
      <c r="N17" s="44" t="str">
        <f>+[1]All!T937</f>
        <v>Florida State</v>
      </c>
      <c r="O17" s="44" t="str">
        <f>+[1]All!AL937</f>
        <v>DNP</v>
      </c>
      <c r="P17" s="41"/>
      <c r="R17" s="34"/>
      <c r="T17" s="35" t="str">
        <f>+[1]All!AQ937</f>
        <v>Idaho</v>
      </c>
      <c r="U17" s="38">
        <f>+[1]All!AR937</f>
        <v>1</v>
      </c>
      <c r="V17" s="41">
        <f>+[1]All!AS937</f>
        <v>4</v>
      </c>
      <c r="W17" s="34">
        <f>+[1]All!AT937</f>
        <v>0</v>
      </c>
      <c r="X17" s="38">
        <f>+[1]All!AU937</f>
        <v>3</v>
      </c>
      <c r="Y17" s="41">
        <f>+[1]All!AV937</f>
        <v>6</v>
      </c>
      <c r="Z17" s="34">
        <f>+[1]All!AW937</f>
        <v>0</v>
      </c>
      <c r="AB17" s="42">
        <f>+[1]All!AY937</f>
        <v>0</v>
      </c>
      <c r="AC17" s="45">
        <f>+[1]All!AZ937</f>
        <v>0</v>
      </c>
      <c r="AD17" s="43">
        <f>+[1]All!BA937</f>
        <v>0</v>
      </c>
      <c r="AF17" s="36" t="str">
        <f>+[1]All!BC937</f>
        <v>Florida State</v>
      </c>
      <c r="AG17" s="38">
        <f>+[1]All!BD937</f>
        <v>3</v>
      </c>
      <c r="AH17" s="41">
        <f>+[1]All!BE937</f>
        <v>0</v>
      </c>
      <c r="AI17" s="34">
        <f>+[1]All!BF937</f>
        <v>1</v>
      </c>
      <c r="AJ17" s="38">
        <f>+[1]All!BG937</f>
        <v>5</v>
      </c>
      <c r="AK17" s="41">
        <f>+[1]All!BH937</f>
        <v>1</v>
      </c>
      <c r="AL17" s="34">
        <f>+[1]All!BI937</f>
        <v>1</v>
      </c>
      <c r="AM17" s="72">
        <f>+[1]All!BJ937</f>
        <v>43.81</v>
      </c>
      <c r="AN17" s="73">
        <f>+[1]All!BK937</f>
        <v>103.59</v>
      </c>
    </row>
    <row r="18" spans="1:40" x14ac:dyDescent="0.25">
      <c r="A18" s="35">
        <f>+[1]All!A938</f>
        <v>13</v>
      </c>
      <c r="B18" s="35" t="str">
        <f>+[1]All!B938</f>
        <v>Sat</v>
      </c>
      <c r="C18" s="36">
        <f>+[1]All!C938</f>
        <v>41601</v>
      </c>
      <c r="D18" s="37">
        <f>+[1]All!D938</f>
        <v>0.5625</v>
      </c>
      <c r="E18" s="34" t="str">
        <f>+[1]All!E938</f>
        <v>espn3</v>
      </c>
      <c r="F18" s="42" t="str">
        <f>+[1]All!F938</f>
        <v>1AA Alabama A&amp;M</v>
      </c>
      <c r="G18" s="43" t="str">
        <f>+[1]All!G938</f>
        <v>1AA</v>
      </c>
      <c r="H18" s="42" t="str">
        <f>+[1]All!H938</f>
        <v>Georgia Tech</v>
      </c>
      <c r="I18" s="43" t="str">
        <f>+[1]All!I938</f>
        <v>ACC</v>
      </c>
      <c r="L18" s="47"/>
      <c r="M18" s="48"/>
      <c r="O18" s="44" t="str">
        <f>+[1]All!AL938</f>
        <v>DNP</v>
      </c>
      <c r="P18" s="41"/>
      <c r="R18" s="34"/>
      <c r="T18" s="35" t="str">
        <f>+[1]All!AQ938</f>
        <v>1AA Alabama A&amp;M</v>
      </c>
      <c r="U18" s="38">
        <f>+[1]All!AR938</f>
        <v>0</v>
      </c>
      <c r="V18" s="41">
        <f>+[1]All!AS938</f>
        <v>0</v>
      </c>
      <c r="W18" s="34">
        <f>+[1]All!AT938</f>
        <v>0</v>
      </c>
      <c r="X18" s="38">
        <f>+[1]All!AU938</f>
        <v>0</v>
      </c>
      <c r="Y18" s="41">
        <f>+[1]All!AV938</f>
        <v>0</v>
      </c>
      <c r="Z18" s="34">
        <f>+[1]All!AW938</f>
        <v>0</v>
      </c>
      <c r="AB18" s="42">
        <f>+[1]All!AY938</f>
        <v>0</v>
      </c>
      <c r="AC18" s="45">
        <f>+[1]All!AZ938</f>
        <v>0</v>
      </c>
      <c r="AD18" s="43">
        <f>+[1]All!BA938</f>
        <v>0</v>
      </c>
      <c r="AF18" s="36" t="str">
        <f>+[1]All!BC938</f>
        <v>Georgia Tech</v>
      </c>
      <c r="AG18" s="38">
        <f>+[1]All!BD938</f>
        <v>3</v>
      </c>
      <c r="AH18" s="41">
        <f>+[1]All!BE938</f>
        <v>1</v>
      </c>
      <c r="AI18" s="34">
        <f>+[1]All!BF938</f>
        <v>0</v>
      </c>
      <c r="AJ18" s="38">
        <f>+[1]All!BG938</f>
        <v>4</v>
      </c>
      <c r="AK18" s="41">
        <f>+[1]All!BH938</f>
        <v>4</v>
      </c>
      <c r="AL18" s="34">
        <f>+[1]All!BI938</f>
        <v>0</v>
      </c>
      <c r="AM18" s="72">
        <f>+[1]All!BJ938</f>
        <v>28.19</v>
      </c>
      <c r="AN18" s="73">
        <f>+[1]All!BK938</f>
        <v>80.14</v>
      </c>
    </row>
    <row r="19" spans="1:40" x14ac:dyDescent="0.25">
      <c r="A19" s="35">
        <f>+[1]All!A939</f>
        <v>13</v>
      </c>
      <c r="B19" s="35" t="str">
        <f>+[1]All!B939</f>
        <v>Sat</v>
      </c>
      <c r="C19" s="36">
        <f>+[1]All!C939</f>
        <v>41601</v>
      </c>
      <c r="D19" s="37">
        <f>+[1]All!D939</f>
        <v>0.64583333333333337</v>
      </c>
      <c r="E19" s="34" t="str">
        <f>+[1]All!E939</f>
        <v>FSN</v>
      </c>
      <c r="F19" s="42" t="str">
        <f>+[1]All!F939</f>
        <v>Boston College</v>
      </c>
      <c r="G19" s="43" t="str">
        <f>+[1]All!G939</f>
        <v>ACC</v>
      </c>
      <c r="H19" s="42" t="str">
        <f>+[1]All!H939</f>
        <v>Maryland</v>
      </c>
      <c r="I19" s="43" t="str">
        <f>+[1]All!I939</f>
        <v>ACC</v>
      </c>
      <c r="J19" s="38" t="str">
        <f>+[1]All!J939</f>
        <v>Boston College</v>
      </c>
      <c r="K19" s="34" t="str">
        <f>+[1]All!K939</f>
        <v>Maryland</v>
      </c>
      <c r="L19" s="47">
        <f>+[1]All!L939</f>
        <v>0</v>
      </c>
      <c r="M19" s="48">
        <f>+[1]All!M939</f>
        <v>54</v>
      </c>
      <c r="N19" s="44" t="str">
        <f>+[1]All!T939</f>
        <v>Boston College</v>
      </c>
      <c r="O19" s="44" t="str">
        <f>+[1]All!AL939</f>
        <v>Boston College</v>
      </c>
      <c r="P19" s="41">
        <f>+[1]All!AM939</f>
        <v>20</v>
      </c>
      <c r="Q19" s="44" t="str">
        <f>+[1]All!AN939</f>
        <v>Maryland</v>
      </c>
      <c r="R19" s="34">
        <f>+[1]All!AO939</f>
        <v>17</v>
      </c>
      <c r="T19" s="35" t="str">
        <f>+[1]All!AQ939</f>
        <v>Boston College</v>
      </c>
      <c r="U19" s="38">
        <f>+[1]All!AR939</f>
        <v>1</v>
      </c>
      <c r="V19" s="41">
        <f>+[1]All!AS939</f>
        <v>2</v>
      </c>
      <c r="W19" s="34">
        <f>+[1]All!AT939</f>
        <v>0</v>
      </c>
      <c r="X19" s="38">
        <f>+[1]All!AU939</f>
        <v>5</v>
      </c>
      <c r="Y19" s="41">
        <f>+[1]All!AV939</f>
        <v>2</v>
      </c>
      <c r="Z19" s="34">
        <f>+[1]All!AW939</f>
        <v>0</v>
      </c>
      <c r="AB19" s="42">
        <f>+[1]All!AY939</f>
        <v>5</v>
      </c>
      <c r="AC19" s="45">
        <f>+[1]All!AZ939</f>
        <v>3</v>
      </c>
      <c r="AD19" s="43">
        <f>+[1]All!BA939</f>
        <v>0</v>
      </c>
      <c r="AF19" s="36" t="str">
        <f>+[1]All!BC939</f>
        <v>Maryland</v>
      </c>
      <c r="AG19" s="38">
        <f>+[1]All!BD939</f>
        <v>3</v>
      </c>
      <c r="AH19" s="41">
        <f>+[1]All!BE939</f>
        <v>1</v>
      </c>
      <c r="AI19" s="34">
        <f>+[1]All!BF939</f>
        <v>0</v>
      </c>
      <c r="AJ19" s="38">
        <f>+[1]All!BG939</f>
        <v>4</v>
      </c>
      <c r="AK19" s="41">
        <f>+[1]All!BH939</f>
        <v>3</v>
      </c>
      <c r="AL19" s="34">
        <f>+[1]All!BI939</f>
        <v>0</v>
      </c>
      <c r="AM19" s="72">
        <f>+[1]All!BJ939</f>
        <v>72.28</v>
      </c>
      <c r="AN19" s="73">
        <f>+[1]All!BK939</f>
        <v>67.61</v>
      </c>
    </row>
    <row r="20" spans="1:40" x14ac:dyDescent="0.25">
      <c r="A20" s="35">
        <f>+[1]All!A940</f>
        <v>13</v>
      </c>
      <c r="B20" s="35" t="str">
        <f>+[1]All!B940</f>
        <v>Sat</v>
      </c>
      <c r="C20" s="36">
        <f>+[1]All!C940</f>
        <v>41601</v>
      </c>
      <c r="D20" s="37">
        <f>+[1]All!D940</f>
        <v>0.5</v>
      </c>
      <c r="E20" s="34" t="str">
        <f>+[1]All!E940</f>
        <v>ESPNU</v>
      </c>
      <c r="F20" s="42" t="str">
        <f>+[1]All!F940</f>
        <v>Virginia</v>
      </c>
      <c r="G20" s="43" t="str">
        <f>+[1]All!G940</f>
        <v>ACC</v>
      </c>
      <c r="H20" s="42" t="str">
        <f>+[1]All!H940</f>
        <v>Miami (FL)</v>
      </c>
      <c r="I20" s="43" t="str">
        <f>+[1]All!I940</f>
        <v>ACC</v>
      </c>
      <c r="J20" s="38" t="str">
        <f>+[1]All!J940</f>
        <v>Miami (FL)</v>
      </c>
      <c r="K20" s="34" t="str">
        <f>+[1]All!K940</f>
        <v>Virginia</v>
      </c>
      <c r="L20" s="47">
        <f>+[1]All!L940</f>
        <v>20</v>
      </c>
      <c r="M20" s="48">
        <f>+[1]All!M940</f>
        <v>58</v>
      </c>
      <c r="N20" s="44" t="str">
        <f>+[1]All!T940</f>
        <v>Miami (FL)</v>
      </c>
      <c r="O20" s="44" t="str">
        <f>+[1]All!AL940</f>
        <v>Virginia</v>
      </c>
      <c r="P20" s="41">
        <f>+[1]All!AM940</f>
        <v>41</v>
      </c>
      <c r="Q20" s="44" t="str">
        <f>+[1]All!AN940</f>
        <v>Miami (FL)</v>
      </c>
      <c r="R20" s="34">
        <f>+[1]All!AO940</f>
        <v>40</v>
      </c>
      <c r="T20" s="35" t="str">
        <f>+[1]All!AQ940</f>
        <v>Virginia</v>
      </c>
      <c r="U20" s="38">
        <f>+[1]All!AR940</f>
        <v>0</v>
      </c>
      <c r="V20" s="41">
        <f>+[1]All!AS940</f>
        <v>2</v>
      </c>
      <c r="W20" s="34">
        <f>+[1]All!AT940</f>
        <v>0</v>
      </c>
      <c r="X20" s="38">
        <f>+[1]All!AU940</f>
        <v>2</v>
      </c>
      <c r="Y20" s="41">
        <f>+[1]All!AV940</f>
        <v>5</v>
      </c>
      <c r="Z20" s="34">
        <f>+[1]All!AW940</f>
        <v>0</v>
      </c>
      <c r="AB20" s="42">
        <f>+[1]All!AY940</f>
        <v>5</v>
      </c>
      <c r="AC20" s="45">
        <f>+[1]All!AZ940</f>
        <v>3</v>
      </c>
      <c r="AD20" s="43">
        <f>+[1]All!BA940</f>
        <v>0</v>
      </c>
      <c r="AF20" s="36" t="str">
        <f>+[1]All!BC940</f>
        <v>Miami (FL)</v>
      </c>
      <c r="AG20" s="38">
        <f>+[1]All!BD940</f>
        <v>2</v>
      </c>
      <c r="AH20" s="41">
        <f>+[1]All!BE940</f>
        <v>2</v>
      </c>
      <c r="AI20" s="34">
        <f>+[1]All!BF940</f>
        <v>0</v>
      </c>
      <c r="AJ20" s="38">
        <f>+[1]All!BG940</f>
        <v>3</v>
      </c>
      <c r="AK20" s="41">
        <f>+[1]All!BH940</f>
        <v>4</v>
      </c>
      <c r="AL20" s="34">
        <f>+[1]All!BI940</f>
        <v>0</v>
      </c>
      <c r="AM20" s="72">
        <f>+[1]All!BJ940</f>
        <v>62.76</v>
      </c>
      <c r="AN20" s="73">
        <f>+[1]All!BK940</f>
        <v>76.34</v>
      </c>
    </row>
    <row r="21" spans="1:40" x14ac:dyDescent="0.25">
      <c r="A21" s="35">
        <f>+[1]All!A941</f>
        <v>13</v>
      </c>
      <c r="B21" s="35" t="str">
        <f>+[1]All!B941</f>
        <v>Sat</v>
      </c>
      <c r="C21" s="36">
        <f>+[1]All!C941</f>
        <v>41601</v>
      </c>
      <c r="D21" s="37">
        <f>+[1]All!D941</f>
        <v>0.5</v>
      </c>
      <c r="E21" s="34" t="str">
        <f>+[1]All!E941</f>
        <v>FSN</v>
      </c>
      <c r="F21" s="42" t="str">
        <f>+[1]All!F941</f>
        <v>1AA Old Dominion</v>
      </c>
      <c r="G21" s="43" t="str">
        <f>+[1]All!G941</f>
        <v>1AA</v>
      </c>
      <c r="H21" s="42" t="str">
        <f>+[1]All!H941</f>
        <v xml:space="preserve">North Carolina  </v>
      </c>
      <c r="I21" s="43" t="str">
        <f>+[1]All!I941</f>
        <v>ACC</v>
      </c>
      <c r="L21" s="47"/>
      <c r="M21" s="48"/>
      <c r="O21" s="44" t="str">
        <f>+[1]All!AL941</f>
        <v>DNP</v>
      </c>
      <c r="P21" s="41"/>
      <c r="R21" s="34"/>
      <c r="T21" s="35" t="str">
        <f>+[1]All!AQ941</f>
        <v>1AA Old Dominion</v>
      </c>
      <c r="U21" s="38">
        <f>+[1]All!AR941</f>
        <v>0</v>
      </c>
      <c r="V21" s="41">
        <f>+[1]All!AS941</f>
        <v>0</v>
      </c>
      <c r="W21" s="34">
        <f>+[1]All!AT941</f>
        <v>0</v>
      </c>
      <c r="X21" s="38">
        <f>+[1]All!AU941</f>
        <v>0</v>
      </c>
      <c r="Y21" s="41">
        <f>+[1]All!AV941</f>
        <v>0</v>
      </c>
      <c r="Z21" s="34">
        <f>+[1]All!AW941</f>
        <v>0</v>
      </c>
      <c r="AB21" s="42">
        <f>+[1]All!AY941</f>
        <v>0</v>
      </c>
      <c r="AC21" s="45">
        <f>+[1]All!AZ941</f>
        <v>0</v>
      </c>
      <c r="AD21" s="43">
        <f>+[1]All!BA941</f>
        <v>0</v>
      </c>
      <c r="AF21" s="36" t="str">
        <f>+[1]All!BC941</f>
        <v xml:space="preserve">North Carolina  </v>
      </c>
      <c r="AG21" s="38">
        <f>+[1]All!BD941</f>
        <v>3</v>
      </c>
      <c r="AH21" s="41">
        <f>+[1]All!BE941</f>
        <v>0</v>
      </c>
      <c r="AI21" s="34">
        <f>+[1]All!BF941</f>
        <v>0</v>
      </c>
      <c r="AJ21" s="38">
        <f>+[1]All!BG941</f>
        <v>4</v>
      </c>
      <c r="AK21" s="41">
        <f>+[1]All!BH941</f>
        <v>4</v>
      </c>
      <c r="AL21" s="34">
        <f>+[1]All!BI941</f>
        <v>0</v>
      </c>
      <c r="AM21" s="72">
        <f>+[1]All!BJ941</f>
        <v>57.47</v>
      </c>
      <c r="AN21" s="73">
        <f>+[1]All!BK941</f>
        <v>74.47</v>
      </c>
    </row>
    <row r="22" spans="1:40" x14ac:dyDescent="0.25">
      <c r="A22" s="35">
        <f>+[1]All!A942</f>
        <v>13</v>
      </c>
      <c r="B22" s="35" t="str">
        <f>+[1]All!B942</f>
        <v>Sat</v>
      </c>
      <c r="C22" s="36">
        <f>+[1]All!C942</f>
        <v>41601</v>
      </c>
      <c r="D22" s="37">
        <f>+[1]All!D942</f>
        <v>0.52083333333333337</v>
      </c>
      <c r="E22" s="34" t="str">
        <f>+[1]All!E942</f>
        <v>espn3</v>
      </c>
      <c r="F22" s="42" t="str">
        <f>+[1]All!F942</f>
        <v>East Carolina</v>
      </c>
      <c r="G22" s="43" t="str">
        <f>+[1]All!G942</f>
        <v>CUSA</v>
      </c>
      <c r="H22" s="42" t="str">
        <f>+[1]All!H942</f>
        <v>North Carolina St</v>
      </c>
      <c r="I22" s="43" t="str">
        <f>+[1]All!I942</f>
        <v>ACC</v>
      </c>
      <c r="J22" s="38" t="str">
        <f>+[1]All!J942</f>
        <v>East Carolina</v>
      </c>
      <c r="K22" s="34" t="str">
        <f>+[1]All!K942</f>
        <v>North Carolina St</v>
      </c>
      <c r="L22" s="47">
        <f>+[1]All!L942</f>
        <v>6</v>
      </c>
      <c r="M22" s="48">
        <f>+[1]All!M942</f>
        <v>55</v>
      </c>
      <c r="N22" s="44" t="str">
        <f>+[1]All!T942</f>
        <v>East Carolina</v>
      </c>
      <c r="O22" s="44" t="str">
        <f>+[1]All!AL942</f>
        <v>DNP</v>
      </c>
      <c r="P22" s="41"/>
      <c r="R22" s="34"/>
      <c r="T22" s="35" t="str">
        <f>+[1]All!AQ942</f>
        <v>East Carolina</v>
      </c>
      <c r="U22" s="38">
        <f>+[1]All!AR942</f>
        <v>0</v>
      </c>
      <c r="V22" s="41">
        <f>+[1]All!AS942</f>
        <v>3</v>
      </c>
      <c r="W22" s="34">
        <f>+[1]All!AT942</f>
        <v>0</v>
      </c>
      <c r="X22" s="38">
        <f>+[1]All!AU942</f>
        <v>3</v>
      </c>
      <c r="Y22" s="41">
        <f>+[1]All!AV942</f>
        <v>4</v>
      </c>
      <c r="Z22" s="34">
        <f>+[1]All!AW942</f>
        <v>0</v>
      </c>
      <c r="AB22" s="42">
        <f>+[1]All!AY942</f>
        <v>2</v>
      </c>
      <c r="AC22" s="45">
        <f>+[1]All!AZ942</f>
        <v>2</v>
      </c>
      <c r="AD22" s="43">
        <f>+[1]All!BA942</f>
        <v>0</v>
      </c>
      <c r="AF22" s="36" t="str">
        <f>+[1]All!BC942</f>
        <v>North Carolina St</v>
      </c>
      <c r="AG22" s="38">
        <f>+[1]All!BD942</f>
        <v>3</v>
      </c>
      <c r="AH22" s="41">
        <f>+[1]All!BE942</f>
        <v>2</v>
      </c>
      <c r="AI22" s="34">
        <f>+[1]All!BF942</f>
        <v>0</v>
      </c>
      <c r="AJ22" s="38">
        <f>+[1]All!BG942</f>
        <v>3</v>
      </c>
      <c r="AK22" s="41">
        <f>+[1]All!BH942</f>
        <v>3</v>
      </c>
      <c r="AL22" s="34">
        <f>+[1]All!BI942</f>
        <v>1</v>
      </c>
      <c r="AM22" s="72">
        <f>+[1]All!BJ942</f>
        <v>74.56</v>
      </c>
      <c r="AN22" s="73">
        <f>+[1]All!BK942</f>
        <v>61.8</v>
      </c>
    </row>
    <row r="23" spans="1:40" x14ac:dyDescent="0.25">
      <c r="A23" s="35">
        <f>+[1]All!A943</f>
        <v>13</v>
      </c>
      <c r="B23" s="35" t="str">
        <f>+[1]All!B943</f>
        <v>Sat</v>
      </c>
      <c r="C23" s="36">
        <f>+[1]All!C943</f>
        <v>41601</v>
      </c>
      <c r="D23" s="37">
        <f>+[1]All!D943</f>
        <v>0.52083333333333337</v>
      </c>
      <c r="E23" s="34" t="str">
        <f>+[1]All!E943</f>
        <v>espn3</v>
      </c>
      <c r="F23" s="42" t="str">
        <f>+[1]All!F943</f>
        <v>Pittsburgh</v>
      </c>
      <c r="G23" s="43" t="str">
        <f>+[1]All!G943</f>
        <v>ACC</v>
      </c>
      <c r="H23" s="42" t="str">
        <f>+[1]All!H943</f>
        <v>Syracuse</v>
      </c>
      <c r="I23" s="43" t="str">
        <f>+[1]All!I943</f>
        <v>ACC</v>
      </c>
      <c r="J23" s="38" t="str">
        <f>+[1]All!J943</f>
        <v>Pittsburgh</v>
      </c>
      <c r="K23" s="34" t="str">
        <f>+[1]All!K943</f>
        <v>Syracuse</v>
      </c>
      <c r="L23" s="47">
        <f>+[1]All!L943</f>
        <v>1</v>
      </c>
      <c r="M23" s="48">
        <f>+[1]All!M943</f>
        <v>49.5</v>
      </c>
      <c r="N23" s="44" t="str">
        <f>+[1]All!T943</f>
        <v>Syracuse</v>
      </c>
      <c r="O23" s="44" t="str">
        <f>+[1]All!AL943</f>
        <v>Syracuse</v>
      </c>
      <c r="P23" s="41">
        <f>+[1]All!AM943</f>
        <v>14</v>
      </c>
      <c r="Q23" s="44" t="str">
        <f>+[1]All!AN943</f>
        <v>Pittsburgh</v>
      </c>
      <c r="R23" s="34">
        <f>+[1]All!AO943</f>
        <v>13</v>
      </c>
      <c r="T23" s="35" t="str">
        <f>+[1]All!AQ943</f>
        <v>Pittsburgh</v>
      </c>
      <c r="U23" s="38">
        <f>+[1]All!AR943</f>
        <v>0</v>
      </c>
      <c r="V23" s="41">
        <f>+[1]All!AS943</f>
        <v>4</v>
      </c>
      <c r="W23" s="34">
        <f>+[1]All!AT943</f>
        <v>0</v>
      </c>
      <c r="X23" s="38">
        <f>+[1]All!AU943</f>
        <v>1</v>
      </c>
      <c r="Y23" s="41">
        <f>+[1]All!AV943</f>
        <v>5</v>
      </c>
      <c r="Z23" s="34">
        <f>+[1]All!AW943</f>
        <v>1</v>
      </c>
      <c r="AB23" s="42">
        <f>+[1]All!AY943</f>
        <v>6</v>
      </c>
      <c r="AC23" s="45">
        <f>+[1]All!AZ943</f>
        <v>2</v>
      </c>
      <c r="AD23" s="43">
        <f>+[1]All!BA943</f>
        <v>0</v>
      </c>
      <c r="AF23" s="36" t="str">
        <f>+[1]All!BC943</f>
        <v>Syracuse</v>
      </c>
      <c r="AG23" s="38">
        <f>+[1]All!BD943</f>
        <v>3</v>
      </c>
      <c r="AH23" s="41">
        <f>+[1]All!BE943</f>
        <v>1</v>
      </c>
      <c r="AI23" s="34">
        <f>+[1]All!BF943</f>
        <v>0</v>
      </c>
      <c r="AJ23" s="38">
        <f>+[1]All!BG943</f>
        <v>4</v>
      </c>
      <c r="AK23" s="41">
        <f>+[1]All!BH943</f>
        <v>3</v>
      </c>
      <c r="AL23" s="34">
        <f>+[1]All!BI943</f>
        <v>0</v>
      </c>
      <c r="AM23" s="72">
        <f>+[1]All!BJ943</f>
        <v>72.400000000000006</v>
      </c>
      <c r="AN23" s="73">
        <f>+[1]All!BK943</f>
        <v>70.19</v>
      </c>
    </row>
    <row r="24" spans="1:40" x14ac:dyDescent="0.25">
      <c r="A24" s="35">
        <f>+[1]All!A944</f>
        <v>13</v>
      </c>
      <c r="B24" s="35" t="str">
        <f>+[1]All!B944</f>
        <v>Sat</v>
      </c>
      <c r="C24" s="36">
        <f>+[1]All!C944</f>
        <v>41601</v>
      </c>
      <c r="D24" s="37">
        <f>+[1]All!D944</f>
        <v>0.5</v>
      </c>
      <c r="E24" s="34" t="str">
        <f>+[1]All!E944</f>
        <v>ESPN2</v>
      </c>
      <c r="F24" s="42" t="str">
        <f>+[1]All!F944</f>
        <v>Duke</v>
      </c>
      <c r="G24" s="43" t="str">
        <f>+[1]All!G944</f>
        <v>ACC</v>
      </c>
      <c r="H24" s="42" t="str">
        <f>+[1]All!H944</f>
        <v>Wake Forest</v>
      </c>
      <c r="I24" s="43" t="str">
        <f>+[1]All!I944</f>
        <v>ACC</v>
      </c>
      <c r="J24" s="38" t="str">
        <f>+[1]All!J944</f>
        <v>Duke</v>
      </c>
      <c r="K24" s="34" t="str">
        <f>+[1]All!K944</f>
        <v>Wake Forest</v>
      </c>
      <c r="L24" s="47">
        <f>+[1]All!L944</f>
        <v>5</v>
      </c>
      <c r="M24" s="48">
        <f>+[1]All!M944</f>
        <v>49</v>
      </c>
      <c r="N24" s="44" t="str">
        <f>+[1]All!T944</f>
        <v>Duke</v>
      </c>
      <c r="O24" s="44" t="str">
        <f>+[1]All!AL944</f>
        <v>Duke</v>
      </c>
      <c r="P24" s="41">
        <f>+[1]All!AM944</f>
        <v>34</v>
      </c>
      <c r="Q24" s="44" t="str">
        <f>+[1]All!AN944</f>
        <v>Wake Forest</v>
      </c>
      <c r="R24" s="34">
        <f>+[1]All!AO944</f>
        <v>27</v>
      </c>
      <c r="T24" s="35" t="str">
        <f>+[1]All!AQ944</f>
        <v>Duke</v>
      </c>
      <c r="U24" s="38">
        <f>+[1]All!AR944</f>
        <v>3</v>
      </c>
      <c r="V24" s="41">
        <f>+[1]All!AS944</f>
        <v>0</v>
      </c>
      <c r="W24" s="34">
        <f>+[1]All!AT944</f>
        <v>0</v>
      </c>
      <c r="X24" s="38">
        <f>+[1]All!AU944</f>
        <v>5</v>
      </c>
      <c r="Y24" s="41">
        <f>+[1]All!AV944</f>
        <v>2</v>
      </c>
      <c r="Z24" s="34">
        <f>+[1]All!AW944</f>
        <v>0</v>
      </c>
      <c r="AB24" s="42">
        <f>+[1]All!AY944</f>
        <v>5</v>
      </c>
      <c r="AC24" s="45">
        <f>+[1]All!AZ944</f>
        <v>3</v>
      </c>
      <c r="AD24" s="43">
        <f>+[1]All!BA944</f>
        <v>0</v>
      </c>
      <c r="AF24" s="36" t="str">
        <f>+[1]All!BC944</f>
        <v>Wake Forest</v>
      </c>
      <c r="AG24" s="38">
        <f>+[1]All!BD944</f>
        <v>3</v>
      </c>
      <c r="AH24" s="41">
        <f>+[1]All!BE944</f>
        <v>1</v>
      </c>
      <c r="AI24" s="34">
        <f>+[1]All!BF944</f>
        <v>0</v>
      </c>
      <c r="AJ24" s="38">
        <f>+[1]All!BG944</f>
        <v>5</v>
      </c>
      <c r="AK24" s="41">
        <f>+[1]All!BH944</f>
        <v>4</v>
      </c>
      <c r="AL24" s="34">
        <f>+[1]All!BI944</f>
        <v>0</v>
      </c>
      <c r="AM24" s="72">
        <f>+[1]All!BJ944</f>
        <v>76.930000000000007</v>
      </c>
      <c r="AN24" s="73">
        <f>+[1]All!BK944</f>
        <v>64.040000000000006</v>
      </c>
    </row>
    <row r="25" spans="1:40" x14ac:dyDescent="0.25">
      <c r="A25" s="35"/>
      <c r="F25" s="42"/>
      <c r="G25" s="43"/>
      <c r="H25" s="42"/>
      <c r="I25" s="43"/>
      <c r="L25" s="47"/>
      <c r="M25" s="48"/>
      <c r="P25" s="41"/>
      <c r="R25" s="34"/>
      <c r="W25" s="34"/>
      <c r="AF25" s="36"/>
      <c r="AI25" s="34"/>
    </row>
    <row r="26" spans="1:40" x14ac:dyDescent="0.25">
      <c r="A26" s="35">
        <f>+[1]All!A945</f>
        <v>13</v>
      </c>
      <c r="B26" s="35" t="str">
        <f>+[1]All!B945</f>
        <v>Sat</v>
      </c>
      <c r="C26" s="36">
        <f>+[1]All!C945</f>
        <v>41601</v>
      </c>
      <c r="D26" s="37">
        <f>+[1]All!D945</f>
        <v>41632</v>
      </c>
      <c r="E26" s="34" t="str">
        <f>+[1]All!E945</f>
        <v>BTN</v>
      </c>
      <c r="F26" s="42" t="str">
        <f>+[1]All!F945</f>
        <v>Michigan</v>
      </c>
      <c r="G26" s="43" t="str">
        <f>+[1]All!G945</f>
        <v>B10</v>
      </c>
      <c r="H26" s="42" t="str">
        <f>+[1]All!H945</f>
        <v xml:space="preserve">Iowa  </v>
      </c>
      <c r="I26" s="43" t="str">
        <f>+[1]All!I945</f>
        <v>B10</v>
      </c>
      <c r="J26" s="38" t="str">
        <f>+[1]All!J945</f>
        <v xml:space="preserve">Iowa  </v>
      </c>
      <c r="K26" s="34" t="str">
        <f>+[1]All!K945</f>
        <v>Michigan</v>
      </c>
      <c r="L26" s="47">
        <f>+[1]All!L945</f>
        <v>6</v>
      </c>
      <c r="M26" s="48">
        <f>+[1]All!M945</f>
        <v>46</v>
      </c>
      <c r="N26" s="44" t="str">
        <f>+[1]All!T945</f>
        <v xml:space="preserve">Iowa  </v>
      </c>
      <c r="O26" s="44" t="str">
        <f>+[1]All!AL945</f>
        <v>Michigan</v>
      </c>
      <c r="P26" s="41">
        <f>+[1]All!AM945</f>
        <v>42</v>
      </c>
      <c r="Q26" s="44" t="str">
        <f>+[1]All!AN945</f>
        <v xml:space="preserve">Iowa  </v>
      </c>
      <c r="R26" s="34">
        <f>+[1]All!AO945</f>
        <v>17</v>
      </c>
      <c r="T26" s="35" t="str">
        <f>+[1]All!AQ945</f>
        <v>Michigan</v>
      </c>
      <c r="U26" s="38">
        <f>+[1]All!AR945</f>
        <v>0</v>
      </c>
      <c r="V26" s="41">
        <f>+[1]All!AS945</f>
        <v>3</v>
      </c>
      <c r="W26" s="34">
        <f>+[1]All!AT945</f>
        <v>0</v>
      </c>
      <c r="X26" s="38">
        <f>+[1]All!AU945</f>
        <v>4</v>
      </c>
      <c r="Y26" s="41">
        <f>+[1]All!AV945</f>
        <v>4</v>
      </c>
      <c r="Z26" s="34">
        <f>+[1]All!AW945</f>
        <v>0</v>
      </c>
      <c r="AB26" s="42">
        <f>+[1]All!AY945</f>
        <v>4</v>
      </c>
      <c r="AC26" s="45">
        <f>+[1]All!AZ945</f>
        <v>2</v>
      </c>
      <c r="AD26" s="43">
        <f>+[1]All!BA945</f>
        <v>0</v>
      </c>
      <c r="AF26" s="36" t="str">
        <f>+[1]All!BC945</f>
        <v xml:space="preserve">Iowa  </v>
      </c>
      <c r="AG26" s="38">
        <f>+[1]All!BD945</f>
        <v>2</v>
      </c>
      <c r="AH26" s="41">
        <f>+[1]All!BE945</f>
        <v>3</v>
      </c>
      <c r="AI26" s="34">
        <f>+[1]All!BF945</f>
        <v>0</v>
      </c>
      <c r="AJ26" s="38">
        <f>+[1]All!BG945</f>
        <v>5</v>
      </c>
      <c r="AK26" s="41">
        <f>+[1]All!BH945</f>
        <v>3</v>
      </c>
      <c r="AL26" s="34">
        <f>+[1]All!BI945</f>
        <v>0</v>
      </c>
      <c r="AM26" s="72">
        <f>+[1]All!BJ945</f>
        <v>73.88</v>
      </c>
      <c r="AN26" s="73">
        <f>+[1]All!BK945</f>
        <v>76.680000000000007</v>
      </c>
    </row>
    <row r="27" spans="1:40" x14ac:dyDescent="0.25">
      <c r="A27" s="35">
        <f>+[1]All!A946</f>
        <v>13</v>
      </c>
      <c r="B27" s="35" t="str">
        <f>+[1]All!B946</f>
        <v>Sat</v>
      </c>
      <c r="C27" s="36">
        <f>+[1]All!C946</f>
        <v>41601</v>
      </c>
      <c r="D27" s="37">
        <f>+[1]All!D946</f>
        <v>0.64583333333333337</v>
      </c>
      <c r="E27" s="34" t="str">
        <f>+[1]All!E946</f>
        <v>ESPN</v>
      </c>
      <c r="F27" s="42" t="str">
        <f>+[1]All!F946</f>
        <v>Wisconsin</v>
      </c>
      <c r="G27" s="43" t="str">
        <f>+[1]All!G946</f>
        <v>B10</v>
      </c>
      <c r="H27" s="42" t="str">
        <f>+[1]All!H946</f>
        <v>Minnesota</v>
      </c>
      <c r="I27" s="43" t="str">
        <f>+[1]All!I946</f>
        <v>B10</v>
      </c>
      <c r="J27" s="38" t="str">
        <f>+[1]All!J946</f>
        <v>Wisconsin</v>
      </c>
      <c r="K27" s="34" t="str">
        <f>+[1]All!K946</f>
        <v>Minnesota</v>
      </c>
      <c r="L27" s="47">
        <f>+[1]All!L946</f>
        <v>16.5</v>
      </c>
      <c r="M27" s="48">
        <f>+[1]All!M946</f>
        <v>50</v>
      </c>
      <c r="N27" s="44" t="str">
        <f>+[1]All!T946</f>
        <v>Wisconsin</v>
      </c>
      <c r="O27" s="44" t="str">
        <f>+[1]All!AL946</f>
        <v>Wisconsin</v>
      </c>
      <c r="P27" s="41">
        <f>+[1]All!AM946</f>
        <v>38</v>
      </c>
      <c r="Q27" s="44" t="str">
        <f>+[1]All!AN946</f>
        <v>Minnesota</v>
      </c>
      <c r="R27" s="34">
        <f>+[1]All!AO946</f>
        <v>13</v>
      </c>
      <c r="T27" s="35" t="str">
        <f>+[1]All!AQ946</f>
        <v>Wisconsin</v>
      </c>
      <c r="U27" s="38">
        <f>+[1]All!AR946</f>
        <v>3</v>
      </c>
      <c r="V27" s="41">
        <f>+[1]All!AS946</f>
        <v>0</v>
      </c>
      <c r="W27" s="34">
        <f>+[1]All!AT946</f>
        <v>1</v>
      </c>
      <c r="X27" s="38">
        <f>+[1]All!AU946</f>
        <v>6</v>
      </c>
      <c r="Y27" s="41">
        <f>+[1]All!AV946</f>
        <v>0</v>
      </c>
      <c r="Z27" s="34">
        <f>+[1]All!AW946</f>
        <v>1</v>
      </c>
      <c r="AB27" s="42">
        <f>+[1]All!AY946</f>
        <v>5</v>
      </c>
      <c r="AC27" s="45">
        <f>+[1]All!AZ946</f>
        <v>3</v>
      </c>
      <c r="AD27" s="43">
        <f>+[1]All!BA946</f>
        <v>0</v>
      </c>
      <c r="AF27" s="36" t="str">
        <f>+[1]All!BC946</f>
        <v>Minnesota</v>
      </c>
      <c r="AG27" s="38">
        <f>+[1]All!BD946</f>
        <v>3</v>
      </c>
      <c r="AH27" s="41">
        <f>+[1]All!BE946</f>
        <v>1</v>
      </c>
      <c r="AI27" s="34">
        <f>+[1]All!BF946</f>
        <v>0</v>
      </c>
      <c r="AJ27" s="38">
        <f>+[1]All!BG946</f>
        <v>6</v>
      </c>
      <c r="AK27" s="41">
        <f>+[1]All!BH946</f>
        <v>2</v>
      </c>
      <c r="AL27" s="34">
        <f>+[1]All!BI946</f>
        <v>0</v>
      </c>
      <c r="AM27" s="72">
        <f>+[1]All!BJ946</f>
        <v>92</v>
      </c>
      <c r="AN27" s="73">
        <f>+[1]All!BK946</f>
        <v>72.3</v>
      </c>
    </row>
    <row r="28" spans="1:40" x14ac:dyDescent="0.25">
      <c r="A28" s="35">
        <f>+[1]All!A947</f>
        <v>13</v>
      </c>
      <c r="B28" s="35" t="str">
        <f>+[1]All!B947</f>
        <v>Sat</v>
      </c>
      <c r="C28" s="36">
        <f>+[1]All!C947</f>
        <v>41601</v>
      </c>
      <c r="D28" s="37">
        <f>+[1]All!D947</f>
        <v>0.5</v>
      </c>
      <c r="E28" s="34" t="str">
        <f>+[1]All!E947</f>
        <v>ESPN</v>
      </c>
      <c r="F28" s="42" t="str">
        <f>+[1]All!F947</f>
        <v>Michigan State</v>
      </c>
      <c r="G28" s="43" t="str">
        <f>+[1]All!G947</f>
        <v>B10</v>
      </c>
      <c r="H28" s="42" t="str">
        <f>+[1]All!H947</f>
        <v xml:space="preserve">Northwestern </v>
      </c>
      <c r="I28" s="43" t="str">
        <f>+[1]All!I947</f>
        <v>B10</v>
      </c>
      <c r="J28" s="38" t="str">
        <f>+[1]All!J947</f>
        <v>Michigan State</v>
      </c>
      <c r="K28" s="34" t="str">
        <f>+[1]All!K947</f>
        <v xml:space="preserve">Northwestern </v>
      </c>
      <c r="L28" s="47">
        <f>+[1]All!L947</f>
        <v>7</v>
      </c>
      <c r="M28" s="48">
        <f>+[1]All!M947</f>
        <v>41</v>
      </c>
      <c r="N28" s="44" t="str">
        <f>+[1]All!T947</f>
        <v>Michigan State</v>
      </c>
      <c r="O28" s="44" t="str">
        <f>+[1]All!AL947</f>
        <v xml:space="preserve">Northwestern </v>
      </c>
      <c r="P28" s="41">
        <f>+[1]All!AM947</f>
        <v>23</v>
      </c>
      <c r="Q28" s="44" t="str">
        <f>+[1]All!AN947</f>
        <v>Michigan State</v>
      </c>
      <c r="R28" s="34">
        <f>+[1]All!AO947</f>
        <v>20</v>
      </c>
      <c r="T28" s="35" t="str">
        <f>+[1]All!AQ947</f>
        <v>Michigan State</v>
      </c>
      <c r="U28" s="38">
        <f>+[1]All!AR947</f>
        <v>3</v>
      </c>
      <c r="V28" s="41">
        <f>+[1]All!AS947</f>
        <v>0</v>
      </c>
      <c r="W28" s="34">
        <f>+[1]All!AT947</f>
        <v>0</v>
      </c>
      <c r="X28" s="38">
        <f>+[1]All!AU947</f>
        <v>5</v>
      </c>
      <c r="Y28" s="41">
        <f>+[1]All!AV947</f>
        <v>3</v>
      </c>
      <c r="Z28" s="34">
        <f>+[1]All!AW947</f>
        <v>0</v>
      </c>
      <c r="AB28" s="42">
        <f>+[1]All!AY947</f>
        <v>3</v>
      </c>
      <c r="AC28" s="45">
        <f>+[1]All!AZ947</f>
        <v>5</v>
      </c>
      <c r="AD28" s="43">
        <f>+[1]All!BA947</f>
        <v>0</v>
      </c>
      <c r="AF28" s="36" t="str">
        <f>+[1]All!BC947</f>
        <v xml:space="preserve">Northwestern </v>
      </c>
      <c r="AG28" s="38">
        <f>+[1]All!BD947</f>
        <v>1</v>
      </c>
      <c r="AH28" s="41">
        <f>+[1]All!BE947</f>
        <v>3</v>
      </c>
      <c r="AI28" s="34">
        <f>+[1]All!BF947</f>
        <v>0</v>
      </c>
      <c r="AJ28" s="38">
        <f>+[1]All!BG947</f>
        <v>3</v>
      </c>
      <c r="AK28" s="41">
        <f>+[1]All!BH947</f>
        <v>5</v>
      </c>
      <c r="AL28" s="34">
        <f>+[1]All!BI947</f>
        <v>0</v>
      </c>
      <c r="AM28" s="72">
        <f>+[1]All!BJ947</f>
        <v>84</v>
      </c>
      <c r="AN28" s="73">
        <f>+[1]All!BK947</f>
        <v>70.53</v>
      </c>
    </row>
    <row r="29" spans="1:40" x14ac:dyDescent="0.25">
      <c r="A29" s="35">
        <f>+[1]All!A948</f>
        <v>13</v>
      </c>
      <c r="B29" s="35" t="str">
        <f>+[1]All!B948</f>
        <v>Sat</v>
      </c>
      <c r="C29" s="36">
        <f>+[1]All!C948</f>
        <v>41601</v>
      </c>
      <c r="D29" s="37">
        <f>+[1]All!D948</f>
        <v>0.64583333333333337</v>
      </c>
      <c r="E29" s="34" t="str">
        <f>+[1]All!E948</f>
        <v>ABC</v>
      </c>
      <c r="F29" s="42" t="str">
        <f>+[1]All!F948</f>
        <v>Indiana</v>
      </c>
      <c r="G29" s="43" t="str">
        <f>+[1]All!G948</f>
        <v>B10</v>
      </c>
      <c r="H29" s="42" t="str">
        <f>+[1]All!H948</f>
        <v>Ohio State</v>
      </c>
      <c r="I29" s="43" t="str">
        <f>+[1]All!I948</f>
        <v>B10</v>
      </c>
      <c r="J29" s="38" t="str">
        <f>+[1]All!J948</f>
        <v>Ohio State</v>
      </c>
      <c r="K29" s="34" t="str">
        <f>+[1]All!K948</f>
        <v>Indiana</v>
      </c>
      <c r="L29" s="47">
        <f>+[1]All!L948</f>
        <v>34.5</v>
      </c>
      <c r="M29" s="48">
        <f>+[1]All!M948</f>
        <v>81</v>
      </c>
      <c r="N29" s="44" t="str">
        <f>+[1]All!T948</f>
        <v>Indiana</v>
      </c>
      <c r="O29" s="44" t="str">
        <f>+[1]All!AL948</f>
        <v>Ohio State</v>
      </c>
      <c r="P29" s="41">
        <f>+[1]All!AM948</f>
        <v>52</v>
      </c>
      <c r="Q29" s="44" t="str">
        <f>+[1]All!AN948</f>
        <v>Indiana</v>
      </c>
      <c r="R29" s="34">
        <f>+[1]All!AO948</f>
        <v>49</v>
      </c>
      <c r="T29" s="35" t="str">
        <f>+[1]All!AQ948</f>
        <v>Indiana</v>
      </c>
      <c r="U29" s="38">
        <f>+[1]All!AR948</f>
        <v>0</v>
      </c>
      <c r="V29" s="41">
        <f>+[1]All!AS948</f>
        <v>2</v>
      </c>
      <c r="W29" s="34">
        <f>+[1]All!AT948</f>
        <v>0</v>
      </c>
      <c r="X29" s="38">
        <f>+[1]All!AU948</f>
        <v>2</v>
      </c>
      <c r="Y29" s="41">
        <f>+[1]All!AV948</f>
        <v>5</v>
      </c>
      <c r="Z29" s="34">
        <f>+[1]All!AW948</f>
        <v>0</v>
      </c>
      <c r="AB29" s="42">
        <f>+[1]All!AY948</f>
        <v>3</v>
      </c>
      <c r="AC29" s="45">
        <f>+[1]All!AZ948</f>
        <v>5</v>
      </c>
      <c r="AD29" s="43">
        <f>+[1]All!BA948</f>
        <v>0</v>
      </c>
      <c r="AF29" s="36" t="str">
        <f>+[1]All!BC948</f>
        <v>Ohio State</v>
      </c>
      <c r="AG29" s="38">
        <f>+[1]All!BD948</f>
        <v>2</v>
      </c>
      <c r="AH29" s="41">
        <f>+[1]All!BE948</f>
        <v>2</v>
      </c>
      <c r="AI29" s="34">
        <f>+[1]All!BF948</f>
        <v>1</v>
      </c>
      <c r="AJ29" s="38">
        <f>+[1]All!BG948</f>
        <v>5</v>
      </c>
      <c r="AK29" s="41">
        <f>+[1]All!BH948</f>
        <v>2</v>
      </c>
      <c r="AL29" s="34">
        <f>+[1]All!BI948</f>
        <v>1</v>
      </c>
      <c r="AM29" s="72">
        <f>+[1]All!BJ948</f>
        <v>71.55</v>
      </c>
      <c r="AN29" s="73">
        <f>+[1]All!BK948</f>
        <v>90.3</v>
      </c>
    </row>
    <row r="30" spans="1:40" x14ac:dyDescent="0.25">
      <c r="A30" s="35">
        <f>+[1]All!A949</f>
        <v>13</v>
      </c>
      <c r="B30" s="35" t="str">
        <f>+[1]All!B949</f>
        <v>Sat</v>
      </c>
      <c r="C30" s="36">
        <f>+[1]All!C949</f>
        <v>41601</v>
      </c>
      <c r="D30" s="37">
        <f>+[1]All!D949</f>
        <v>0.64583333333333337</v>
      </c>
      <c r="E30" s="34" t="str">
        <f>+[1]All!E949</f>
        <v>BTN</v>
      </c>
      <c r="F30" s="42" t="str">
        <f>+[1]All!F949</f>
        <v>Nebraska</v>
      </c>
      <c r="G30" s="43" t="str">
        <f>+[1]All!G949</f>
        <v>B10</v>
      </c>
      <c r="H30" s="42" t="str">
        <f>+[1]All!H949</f>
        <v>Penn State</v>
      </c>
      <c r="I30" s="43" t="str">
        <f>+[1]All!I949</f>
        <v>B10</v>
      </c>
      <c r="J30" s="38" t="str">
        <f>+[1]All!J949</f>
        <v>Penn State</v>
      </c>
      <c r="K30" s="34" t="str">
        <f>+[1]All!K949</f>
        <v>Nebraska</v>
      </c>
      <c r="L30" s="47">
        <f>+[1]All!L949</f>
        <v>2</v>
      </c>
      <c r="M30" s="48">
        <f>+[1]All!M949</f>
        <v>49</v>
      </c>
      <c r="N30" s="44" t="str">
        <f>+[1]All!T949</f>
        <v>Nebraska</v>
      </c>
      <c r="O30" s="44" t="str">
        <f>+[1]All!AL949</f>
        <v>Nebraska</v>
      </c>
      <c r="P30" s="41">
        <f>+[1]All!AM949</f>
        <v>32</v>
      </c>
      <c r="Q30" s="44" t="str">
        <f>+[1]All!AN949</f>
        <v>Penn State</v>
      </c>
      <c r="R30" s="34">
        <f>+[1]All!AO949</f>
        <v>23</v>
      </c>
      <c r="T30" s="35" t="str">
        <f>+[1]All!AQ949</f>
        <v>Nebraska</v>
      </c>
      <c r="U30" s="38">
        <f>+[1]All!AR949</f>
        <v>1</v>
      </c>
      <c r="V30" s="41">
        <f>+[1]All!AS949</f>
        <v>1</v>
      </c>
      <c r="W30" s="34">
        <f>+[1]All!AT949</f>
        <v>0</v>
      </c>
      <c r="X30" s="38">
        <f>+[1]All!AU949</f>
        <v>3</v>
      </c>
      <c r="Y30" s="41">
        <f>+[1]All!AV949</f>
        <v>4</v>
      </c>
      <c r="Z30" s="34">
        <f>+[1]All!AW949</f>
        <v>0</v>
      </c>
      <c r="AB30" s="42">
        <f>+[1]All!AY949</f>
        <v>1</v>
      </c>
      <c r="AC30" s="45">
        <f>+[1]All!AZ949</f>
        <v>1</v>
      </c>
      <c r="AD30" s="43">
        <f>+[1]All!BA949</f>
        <v>0</v>
      </c>
      <c r="AF30" s="36" t="str">
        <f>+[1]All!BC949</f>
        <v>Penn State</v>
      </c>
      <c r="AG30" s="38">
        <f>+[1]All!BD949</f>
        <v>3</v>
      </c>
      <c r="AH30" s="41">
        <f>+[1]All!BE949</f>
        <v>2</v>
      </c>
      <c r="AI30" s="34">
        <f>+[1]All!BF949</f>
        <v>0</v>
      </c>
      <c r="AJ30" s="38">
        <f>+[1]All!BG949</f>
        <v>3</v>
      </c>
      <c r="AK30" s="41">
        <f>+[1]All!BH949</f>
        <v>5</v>
      </c>
      <c r="AL30" s="34">
        <f>+[1]All!BI949</f>
        <v>0</v>
      </c>
      <c r="AM30" s="72">
        <f>+[1]All!BJ949</f>
        <v>73.17</v>
      </c>
      <c r="AN30" s="73">
        <f>+[1]All!BK949</f>
        <v>70.319999999999993</v>
      </c>
    </row>
    <row r="31" spans="1:40" x14ac:dyDescent="0.25">
      <c r="A31" s="35">
        <f>+[1]All!A950</f>
        <v>13</v>
      </c>
      <c r="B31" s="35" t="str">
        <f>+[1]All!B950</f>
        <v>Sat</v>
      </c>
      <c r="C31" s="36">
        <f>+[1]All!C950</f>
        <v>41601</v>
      </c>
      <c r="D31" s="37">
        <f>+[1]All!D950</f>
        <v>0.5</v>
      </c>
      <c r="E31" s="34" t="str">
        <f>+[1]All!E950</f>
        <v>BTN</v>
      </c>
      <c r="F31" s="42" t="str">
        <f>+[1]All!F950</f>
        <v>Illinois</v>
      </c>
      <c r="G31" s="43" t="str">
        <f>+[1]All!G950</f>
        <v>B10</v>
      </c>
      <c r="H31" s="42" t="str">
        <f>+[1]All!H950</f>
        <v>Purdue</v>
      </c>
      <c r="I31" s="43" t="str">
        <f>+[1]All!I950</f>
        <v>B10</v>
      </c>
      <c r="J31" s="38" t="str">
        <f>+[1]All!J950</f>
        <v>Illinois</v>
      </c>
      <c r="K31" s="34" t="str">
        <f>+[1]All!K950</f>
        <v>Purdue</v>
      </c>
      <c r="L31" s="47">
        <f>+[1]All!L950</f>
        <v>6.5</v>
      </c>
      <c r="M31" s="48">
        <f>+[1]All!M950</f>
        <v>56.5</v>
      </c>
      <c r="N31" s="44" t="str">
        <f>+[1]All!T950</f>
        <v>Illinois</v>
      </c>
      <c r="O31" s="44" t="str">
        <f>+[1]All!AL950</f>
        <v>Purdue</v>
      </c>
      <c r="P31" s="41">
        <f>+[1]All!AM950</f>
        <v>20</v>
      </c>
      <c r="Q31" s="44" t="str">
        <f>+[1]All!AN950</f>
        <v>Illinois</v>
      </c>
      <c r="R31" s="34">
        <f>+[1]All!AO950</f>
        <v>17</v>
      </c>
      <c r="T31" s="35" t="str">
        <f>+[1]All!AQ950</f>
        <v>Illinois</v>
      </c>
      <c r="U31" s="38">
        <f>+[1]All!AR950</f>
        <v>1</v>
      </c>
      <c r="V31" s="41">
        <f>+[1]All!AS950</f>
        <v>1</v>
      </c>
      <c r="W31" s="34">
        <f>+[1]All!AT950</f>
        <v>0</v>
      </c>
      <c r="X31" s="38">
        <f>+[1]All!AU950</f>
        <v>3</v>
      </c>
      <c r="Y31" s="41">
        <f>+[1]All!AV950</f>
        <v>4</v>
      </c>
      <c r="Z31" s="34">
        <f>+[1]All!AW950</f>
        <v>0</v>
      </c>
      <c r="AB31" s="42">
        <f>+[1]All!AY950</f>
        <v>3</v>
      </c>
      <c r="AC31" s="45">
        <f>+[1]All!AZ950</f>
        <v>3</v>
      </c>
      <c r="AD31" s="43">
        <f>+[1]All!BA950</f>
        <v>0</v>
      </c>
      <c r="AF31" s="36" t="str">
        <f>+[1]All!BC950</f>
        <v>Purdue</v>
      </c>
      <c r="AG31" s="38">
        <f>+[1]All!BD950</f>
        <v>1</v>
      </c>
      <c r="AH31" s="41">
        <f>+[1]All!BE950</f>
        <v>3</v>
      </c>
      <c r="AI31" s="34">
        <f>+[1]All!BF950</f>
        <v>0</v>
      </c>
      <c r="AJ31" s="38">
        <f>+[1]All!BG950</f>
        <v>2</v>
      </c>
      <c r="AK31" s="41">
        <f>+[1]All!BH950</f>
        <v>5</v>
      </c>
      <c r="AL31" s="34">
        <f>+[1]All!BI950</f>
        <v>0</v>
      </c>
      <c r="AM31" s="72">
        <f>+[1]All!BJ950</f>
        <v>66.63</v>
      </c>
      <c r="AN31" s="73">
        <f>+[1]All!BK950</f>
        <v>49.74</v>
      </c>
    </row>
    <row r="32" spans="1:40" x14ac:dyDescent="0.25">
      <c r="A32" s="35"/>
      <c r="F32" s="42"/>
      <c r="G32" s="43"/>
      <c r="H32" s="42"/>
      <c r="I32" s="43"/>
      <c r="L32" s="47"/>
      <c r="M32" s="48"/>
      <c r="P32" s="41"/>
      <c r="R32" s="34"/>
      <c r="W32" s="34"/>
      <c r="AF32" s="36"/>
      <c r="AI32" s="34"/>
    </row>
    <row r="33" spans="1:40" x14ac:dyDescent="0.25">
      <c r="A33" s="35">
        <f>+[1]All!A951</f>
        <v>13</v>
      </c>
      <c r="B33" s="35" t="str">
        <f>+[1]All!B951</f>
        <v>Sat</v>
      </c>
      <c r="C33" s="36">
        <f>+[1]All!C951</f>
        <v>41601</v>
      </c>
      <c r="D33" s="37">
        <f>+[1]All!D951</f>
        <v>0.83333333333333337</v>
      </c>
      <c r="E33" s="34" t="str">
        <f>+[1]All!E951</f>
        <v>FS1</v>
      </c>
      <c r="F33" s="42" t="str">
        <f>+[1]All!F951</f>
        <v>Kansas</v>
      </c>
      <c r="G33" s="43" t="str">
        <f>+[1]All!G951</f>
        <v>B12</v>
      </c>
      <c r="H33" s="42" t="str">
        <f>+[1]All!H951</f>
        <v>Iowa State</v>
      </c>
      <c r="I33" s="43" t="str">
        <f>+[1]All!I951</f>
        <v>B12</v>
      </c>
      <c r="J33" s="38" t="str">
        <f>+[1]All!J951</f>
        <v>Iowa State</v>
      </c>
      <c r="K33" s="34" t="str">
        <f>+[1]All!K951</f>
        <v>Kansas</v>
      </c>
      <c r="L33" s="47">
        <f>+[1]All!L951</f>
        <v>5</v>
      </c>
      <c r="M33" s="48">
        <f>+[1]All!M951</f>
        <v>45</v>
      </c>
      <c r="N33" s="44" t="str">
        <f>+[1]All!T951</f>
        <v>Iowa State</v>
      </c>
      <c r="O33" s="44" t="str">
        <f>+[1]All!AL951</f>
        <v>Iowa State</v>
      </c>
      <c r="P33" s="41">
        <f>+[1]All!AM951</f>
        <v>51</v>
      </c>
      <c r="Q33" s="44" t="str">
        <f>+[1]All!AN951</f>
        <v>Kansas</v>
      </c>
      <c r="R33" s="34">
        <f>+[1]All!AO951</f>
        <v>23</v>
      </c>
      <c r="T33" s="35" t="str">
        <f>+[1]All!AQ951</f>
        <v>Kansas</v>
      </c>
      <c r="U33" s="38">
        <f>+[1]All!AR951</f>
        <v>2</v>
      </c>
      <c r="V33" s="41">
        <f>+[1]All!AS951</f>
        <v>1</v>
      </c>
      <c r="W33" s="34">
        <f>+[1]All!AT951</f>
        <v>0</v>
      </c>
      <c r="X33" s="38">
        <f>+[1]All!AU951</f>
        <v>3</v>
      </c>
      <c r="Y33" s="41">
        <f>+[1]All!AV951</f>
        <v>4</v>
      </c>
      <c r="Z33" s="34">
        <f>+[1]All!AW951</f>
        <v>0</v>
      </c>
      <c r="AB33" s="42">
        <f>+[1]All!AY951</f>
        <v>5</v>
      </c>
      <c r="AC33" s="45">
        <f>+[1]All!AZ951</f>
        <v>3</v>
      </c>
      <c r="AD33" s="43">
        <f>+[1]All!BA951</f>
        <v>0</v>
      </c>
      <c r="AF33" s="36" t="str">
        <f>+[1]All!BC951</f>
        <v>Iowa State</v>
      </c>
      <c r="AG33" s="38">
        <f>+[1]All!BD951</f>
        <v>1</v>
      </c>
      <c r="AH33" s="41">
        <f>+[1]All!BE951</f>
        <v>2</v>
      </c>
      <c r="AI33" s="34">
        <f>+[1]All!BF951</f>
        <v>0</v>
      </c>
      <c r="AJ33" s="38">
        <f>+[1]All!BG951</f>
        <v>3</v>
      </c>
      <c r="AK33" s="41">
        <f>+[1]All!BH951</f>
        <v>4</v>
      </c>
      <c r="AL33" s="34">
        <f>+[1]All!BI951</f>
        <v>0</v>
      </c>
      <c r="AM33" s="72">
        <f>+[1]All!BJ951</f>
        <v>60.07</v>
      </c>
      <c r="AN33" s="73">
        <f>+[1]All!BK951</f>
        <v>62.34</v>
      </c>
    </row>
    <row r="34" spans="1:40" x14ac:dyDescent="0.25">
      <c r="A34" s="35">
        <f>+[1]All!A952</f>
        <v>13</v>
      </c>
      <c r="B34" s="35" t="str">
        <f>+[1]All!B952</f>
        <v>Sat</v>
      </c>
      <c r="C34" s="36">
        <f>+[1]All!C952</f>
        <v>41601</v>
      </c>
      <c r="D34" s="37">
        <f>+[1]All!D952</f>
        <v>41632</v>
      </c>
      <c r="E34" s="34" t="str">
        <f>+[1]All!E952</f>
        <v>FS1</v>
      </c>
      <c r="F34" s="42" t="str">
        <f>+[1]All!F952</f>
        <v>Oklahoma</v>
      </c>
      <c r="G34" s="43" t="str">
        <f>+[1]All!G952</f>
        <v>B12</v>
      </c>
      <c r="H34" s="42" t="str">
        <f>+[1]All!H952</f>
        <v>Kansas State</v>
      </c>
      <c r="I34" s="43" t="str">
        <f>+[1]All!I952</f>
        <v>B12</v>
      </c>
      <c r="J34" s="38" t="str">
        <f>+[1]All!J952</f>
        <v>Kansas State</v>
      </c>
      <c r="K34" s="34" t="str">
        <f>+[1]All!K952</f>
        <v>Oklahoma</v>
      </c>
      <c r="L34" s="47">
        <f>+[1]All!L952</f>
        <v>5</v>
      </c>
      <c r="M34" s="48">
        <f>+[1]All!M952</f>
        <v>54.5</v>
      </c>
      <c r="N34" s="44" t="str">
        <f>+[1]All!T952</f>
        <v>Oklahoma</v>
      </c>
      <c r="O34" s="44" t="str">
        <f>+[1]All!AL952</f>
        <v>Kansas State</v>
      </c>
      <c r="P34" s="41">
        <f>+[1]All!AM952</f>
        <v>24</v>
      </c>
      <c r="Q34" s="44" t="str">
        <f>+[1]All!AN952</f>
        <v>Oklahoma</v>
      </c>
      <c r="R34" s="34">
        <f>+[1]All!AO952</f>
        <v>19</v>
      </c>
      <c r="T34" s="35" t="str">
        <f>+[1]All!AQ952</f>
        <v>Oklahoma</v>
      </c>
      <c r="U34" s="38">
        <f>+[1]All!AR952</f>
        <v>1</v>
      </c>
      <c r="V34" s="41">
        <f>+[1]All!AS952</f>
        <v>1</v>
      </c>
      <c r="W34" s="34">
        <f>+[1]All!AT952</f>
        <v>0</v>
      </c>
      <c r="X34" s="38">
        <f>+[1]All!AU952</f>
        <v>4</v>
      </c>
      <c r="Y34" s="41">
        <f>+[1]All!AV952</f>
        <v>4</v>
      </c>
      <c r="Z34" s="34">
        <f>+[1]All!AW952</f>
        <v>0</v>
      </c>
      <c r="AB34" s="42">
        <f>+[1]All!AY952</f>
        <v>3</v>
      </c>
      <c r="AC34" s="45">
        <f>+[1]All!AZ952</f>
        <v>2</v>
      </c>
      <c r="AD34" s="43">
        <f>+[1]All!BA952</f>
        <v>0</v>
      </c>
      <c r="AF34" s="36" t="str">
        <f>+[1]All!BC952</f>
        <v>Kansas State</v>
      </c>
      <c r="AG34" s="38">
        <f>+[1]All!BD952</f>
        <v>3</v>
      </c>
      <c r="AH34" s="41">
        <f>+[1]All!BE952</f>
        <v>2</v>
      </c>
      <c r="AI34" s="34">
        <f>+[1]All!BF952</f>
        <v>0</v>
      </c>
      <c r="AJ34" s="38">
        <f>+[1]All!BG952</f>
        <v>4</v>
      </c>
      <c r="AK34" s="41">
        <f>+[1]All!BH952</f>
        <v>3</v>
      </c>
      <c r="AL34" s="34">
        <f>+[1]All!BI952</f>
        <v>0</v>
      </c>
      <c r="AM34" s="72">
        <f>+[1]All!BJ952</f>
        <v>78.959999999999994</v>
      </c>
      <c r="AN34" s="73">
        <f>+[1]All!BK952</f>
        <v>81.209999999999994</v>
      </c>
    </row>
    <row r="35" spans="1:40" x14ac:dyDescent="0.25">
      <c r="A35" s="35">
        <f>+[1]All!A953</f>
        <v>13</v>
      </c>
      <c r="B35" s="35" t="str">
        <f>+[1]All!B953</f>
        <v>Sat</v>
      </c>
      <c r="C35" s="36">
        <f>+[1]All!C953</f>
        <v>41601</v>
      </c>
      <c r="D35" s="37">
        <f>+[1]All!D953</f>
        <v>0.83333333333333337</v>
      </c>
      <c r="E35" s="34" t="str">
        <f>+[1]All!E953</f>
        <v>ABC</v>
      </c>
      <c r="F35" s="42" t="str">
        <f>+[1]All!F953</f>
        <v>Baylor</v>
      </c>
      <c r="G35" s="43" t="str">
        <f>+[1]All!G953</f>
        <v>B12</v>
      </c>
      <c r="H35" s="42" t="str">
        <f>+[1]All!H953</f>
        <v>Oklahoma State</v>
      </c>
      <c r="I35" s="43" t="str">
        <f>+[1]All!I953</f>
        <v>B12</v>
      </c>
      <c r="J35" s="38" t="str">
        <f>+[1]All!J953</f>
        <v>Baylor</v>
      </c>
      <c r="K35" s="34" t="str">
        <f>+[1]All!K953</f>
        <v>Oklahoma State</v>
      </c>
      <c r="L35" s="47">
        <f>+[1]All!L953</f>
        <v>9.5</v>
      </c>
      <c r="M35" s="48">
        <f>+[1]All!M953</f>
        <v>78.5</v>
      </c>
      <c r="N35" s="44" t="str">
        <f>+[1]All!T953</f>
        <v>Baylor</v>
      </c>
      <c r="O35" s="44" t="str">
        <f>+[1]All!AL953</f>
        <v>Baylor</v>
      </c>
      <c r="P35" s="41">
        <f>+[1]All!AM953</f>
        <v>41</v>
      </c>
      <c r="Q35" s="44" t="str">
        <f>+[1]All!AN953</f>
        <v>Oklahoma State</v>
      </c>
      <c r="R35" s="34">
        <f>+[1]All!AO953</f>
        <v>34</v>
      </c>
      <c r="T35" s="35" t="str">
        <f>+[1]All!AQ953</f>
        <v>Baylor</v>
      </c>
      <c r="U35" s="38">
        <f>+[1]All!AR953</f>
        <v>2</v>
      </c>
      <c r="V35" s="41">
        <f>+[1]All!AS953</f>
        <v>0</v>
      </c>
      <c r="W35" s="34">
        <f>+[1]All!AT953</f>
        <v>0</v>
      </c>
      <c r="X35" s="38">
        <f>+[1]All!AU953</f>
        <v>6</v>
      </c>
      <c r="Y35" s="41">
        <f>+[1]All!AV953</f>
        <v>0</v>
      </c>
      <c r="Z35" s="34">
        <f>+[1]All!AW953</f>
        <v>0</v>
      </c>
      <c r="AB35" s="42">
        <f>+[1]All!AY953</f>
        <v>2</v>
      </c>
      <c r="AC35" s="45">
        <f>+[1]All!AZ953</f>
        <v>6</v>
      </c>
      <c r="AD35" s="43">
        <f>+[1]All!BA953</f>
        <v>0</v>
      </c>
      <c r="AF35" s="36" t="str">
        <f>+[1]All!BC953</f>
        <v>Oklahoma State</v>
      </c>
      <c r="AG35" s="38">
        <f>+[1]All!BD953</f>
        <v>2</v>
      </c>
      <c r="AH35" s="41">
        <f>+[1]All!BE953</f>
        <v>1</v>
      </c>
      <c r="AI35" s="34">
        <f>+[1]All!BF953</f>
        <v>0</v>
      </c>
      <c r="AJ35" s="38">
        <f>+[1]All!BG953</f>
        <v>4</v>
      </c>
      <c r="AK35" s="41">
        <f>+[1]All!BH953</f>
        <v>3</v>
      </c>
      <c r="AL35" s="34">
        <f>+[1]All!BI953</f>
        <v>0</v>
      </c>
      <c r="AM35" s="72">
        <f>+[1]All!BJ953</f>
        <v>97.37</v>
      </c>
      <c r="AN35" s="73">
        <f>+[1]All!BK953</f>
        <v>86.35</v>
      </c>
    </row>
    <row r="36" spans="1:40" x14ac:dyDescent="0.25">
      <c r="A36" s="35"/>
      <c r="F36" s="42"/>
      <c r="G36" s="43"/>
      <c r="H36" s="42"/>
      <c r="I36" s="43"/>
      <c r="L36" s="47"/>
      <c r="M36" s="48"/>
      <c r="P36" s="41"/>
      <c r="R36" s="34"/>
      <c r="W36" s="34"/>
      <c r="AF36" s="36"/>
      <c r="AI36" s="34"/>
    </row>
    <row r="37" spans="1:40" x14ac:dyDescent="0.25">
      <c r="A37" s="35">
        <f>+[1]All!A954</f>
        <v>13</v>
      </c>
      <c r="B37" s="35" t="str">
        <f>+[1]All!B954</f>
        <v>Sat</v>
      </c>
      <c r="C37" s="36">
        <f>+[1]All!C954</f>
        <v>41601</v>
      </c>
      <c r="D37" s="37">
        <f>+[1]All!D954</f>
        <v>0.5</v>
      </c>
      <c r="E37" s="34" t="str">
        <f>+[1]All!E954</f>
        <v>ESPNN</v>
      </c>
      <c r="F37" s="42" t="str">
        <f>+[1]All!F954</f>
        <v>Cincinnati</v>
      </c>
      <c r="G37" s="43" t="str">
        <f>+[1]All!G954</f>
        <v>AAC</v>
      </c>
      <c r="H37" s="42" t="str">
        <f>+[1]All!H954</f>
        <v>Houston</v>
      </c>
      <c r="I37" s="43" t="str">
        <f>+[1]All!I954</f>
        <v>AAC</v>
      </c>
      <c r="J37" s="38" t="str">
        <f>+[1]All!J954</f>
        <v>Houston</v>
      </c>
      <c r="K37" s="34" t="str">
        <f>+[1]All!K954</f>
        <v>Cincinnati</v>
      </c>
      <c r="L37" s="47">
        <f>+[1]All!L954</f>
        <v>3</v>
      </c>
      <c r="M37" s="48">
        <f>+[1]All!M954</f>
        <v>58</v>
      </c>
      <c r="N37" s="44" t="str">
        <f>+[1]All!T954</f>
        <v>Houston</v>
      </c>
      <c r="O37" s="44" t="str">
        <f>+[1]All!AL954</f>
        <v>DNP</v>
      </c>
      <c r="P37" s="41"/>
      <c r="R37" s="34"/>
      <c r="T37" s="35" t="str">
        <f>+[1]All!AQ954</f>
        <v>Cincinnati</v>
      </c>
      <c r="U37" s="38">
        <f>+[1]All!AR954</f>
        <v>1</v>
      </c>
      <c r="V37" s="41">
        <f>+[1]All!AS954</f>
        <v>3</v>
      </c>
      <c r="W37" s="34">
        <f>+[1]All!AT954</f>
        <v>0</v>
      </c>
      <c r="X37" s="38">
        <f>+[1]All!AU954</f>
        <v>4</v>
      </c>
      <c r="Y37" s="41">
        <f>+[1]All!AV954</f>
        <v>3</v>
      </c>
      <c r="Z37" s="34">
        <f>+[1]All!AW954</f>
        <v>0</v>
      </c>
      <c r="AB37" s="42">
        <f>+[1]All!AY954</f>
        <v>0</v>
      </c>
      <c r="AC37" s="45">
        <f>+[1]All!AZ954</f>
        <v>0</v>
      </c>
      <c r="AD37" s="43">
        <f>+[1]All!BA954</f>
        <v>0</v>
      </c>
      <c r="AF37" s="36" t="str">
        <f>+[1]All!BC954</f>
        <v>Houston</v>
      </c>
      <c r="AG37" s="38">
        <f>+[1]All!BD954</f>
        <v>2</v>
      </c>
      <c r="AH37" s="41">
        <f>+[1]All!BE954</f>
        <v>1</v>
      </c>
      <c r="AI37" s="34">
        <f>+[1]All!BF954</f>
        <v>0</v>
      </c>
      <c r="AJ37" s="38">
        <f>+[1]All!BG954</f>
        <v>6</v>
      </c>
      <c r="AK37" s="41">
        <f>+[1]All!BH954</f>
        <v>1</v>
      </c>
      <c r="AL37" s="34">
        <f>+[1]All!BI954</f>
        <v>0</v>
      </c>
      <c r="AM37" s="72">
        <f>+[1]All!BJ954</f>
        <v>69.33</v>
      </c>
      <c r="AN37" s="73">
        <f>+[1]All!BK954</f>
        <v>77.11</v>
      </c>
    </row>
    <row r="38" spans="1:40" x14ac:dyDescent="0.25">
      <c r="A38" s="35">
        <f>+[1]All!A955</f>
        <v>13</v>
      </c>
      <c r="B38" s="35" t="str">
        <f>+[1]All!B955</f>
        <v>Sat</v>
      </c>
      <c r="C38" s="36">
        <f>+[1]All!C955</f>
        <v>41601</v>
      </c>
      <c r="D38" s="37">
        <f>+[1]All!D955</f>
        <v>0.5</v>
      </c>
      <c r="E38" s="34" t="str">
        <f>+[1]All!E955</f>
        <v>espn3</v>
      </c>
      <c r="F38" s="42" t="str">
        <f>+[1]All!F955</f>
        <v>Memphis</v>
      </c>
      <c r="G38" s="43" t="str">
        <f>+[1]All!G955</f>
        <v>AAC</v>
      </c>
      <c r="H38" s="42" t="str">
        <f>+[1]All!H955</f>
        <v>Louisville</v>
      </c>
      <c r="I38" s="43" t="str">
        <f>+[1]All!I955</f>
        <v>AAC</v>
      </c>
      <c r="J38" s="38" t="str">
        <f>+[1]All!J955</f>
        <v>Louisville</v>
      </c>
      <c r="K38" s="34" t="str">
        <f>+[1]All!K955</f>
        <v>Memphis</v>
      </c>
      <c r="L38" s="47">
        <f>+[1]All!L955</f>
        <v>24</v>
      </c>
      <c r="M38" s="48">
        <f>+[1]All!M955</f>
        <v>43</v>
      </c>
      <c r="N38" s="44" t="str">
        <f>+[1]All!T955</f>
        <v>Louisville</v>
      </c>
      <c r="O38" s="44" t="str">
        <f>+[1]All!AL955</f>
        <v>DNP</v>
      </c>
      <c r="P38" s="41"/>
      <c r="R38" s="34"/>
      <c r="T38" s="35" t="str">
        <f>+[1]All!AQ955</f>
        <v>Memphis</v>
      </c>
      <c r="U38" s="38">
        <f>+[1]All!AR955</f>
        <v>1</v>
      </c>
      <c r="V38" s="41">
        <f>+[1]All!AS955</f>
        <v>1</v>
      </c>
      <c r="W38" s="34">
        <f>+[1]All!AT955</f>
        <v>0</v>
      </c>
      <c r="X38" s="38">
        <f>+[1]All!AU955</f>
        <v>3</v>
      </c>
      <c r="Y38" s="41">
        <f>+[1]All!AV955</f>
        <v>4</v>
      </c>
      <c r="Z38" s="34">
        <f>+[1]All!AW955</f>
        <v>0</v>
      </c>
      <c r="AB38" s="42">
        <f>+[1]All!AY955</f>
        <v>0</v>
      </c>
      <c r="AC38" s="45">
        <f>+[1]All!AZ955</f>
        <v>2</v>
      </c>
      <c r="AD38" s="43">
        <f>+[1]All!BA955</f>
        <v>0</v>
      </c>
      <c r="AF38" s="36" t="str">
        <f>+[1]All!BC955</f>
        <v>Louisville</v>
      </c>
      <c r="AG38" s="38">
        <f>+[1]All!BD955</f>
        <v>2</v>
      </c>
      <c r="AH38" s="41">
        <f>+[1]All!BE955</f>
        <v>2</v>
      </c>
      <c r="AI38" s="34">
        <f>+[1]All!BF955</f>
        <v>0</v>
      </c>
      <c r="AJ38" s="38">
        <f>+[1]All!BG955</f>
        <v>3</v>
      </c>
      <c r="AK38" s="41">
        <f>+[1]All!BH955</f>
        <v>3</v>
      </c>
      <c r="AL38" s="34">
        <f>+[1]All!BI955</f>
        <v>1</v>
      </c>
      <c r="AM38" s="72">
        <f>+[1]All!BJ955</f>
        <v>64.849999999999994</v>
      </c>
      <c r="AN38" s="73">
        <f>+[1]All!BK955</f>
        <v>82.15</v>
      </c>
    </row>
    <row r="39" spans="1:40" x14ac:dyDescent="0.25">
      <c r="A39" s="35">
        <f>+[1]All!A956</f>
        <v>13</v>
      </c>
      <c r="B39" s="35" t="str">
        <f>+[1]All!B956</f>
        <v>Sat</v>
      </c>
      <c r="C39" s="36">
        <f>+[1]All!C956</f>
        <v>41601</v>
      </c>
      <c r="D39" s="37">
        <f>+[1]All!D956</f>
        <v>0.79166666666666663</v>
      </c>
      <c r="E39" s="34" t="str">
        <f>+[1]All!E956</f>
        <v>espn3</v>
      </c>
      <c r="F39" s="42" t="str">
        <f>+[1]All!F956</f>
        <v>SMU</v>
      </c>
      <c r="G39" s="43" t="str">
        <f>+[1]All!G956</f>
        <v>AAC</v>
      </c>
      <c r="H39" s="42" t="str">
        <f>+[1]All!H956</f>
        <v>South Florida</v>
      </c>
      <c r="I39" s="43" t="str">
        <f>+[1]All!I956</f>
        <v>AAC</v>
      </c>
      <c r="J39" s="38" t="str">
        <f>+[1]All!J956</f>
        <v>SMU</v>
      </c>
      <c r="K39" s="34" t="str">
        <f>+[1]All!K956</f>
        <v>South Florida</v>
      </c>
      <c r="L39" s="47">
        <f>+[1]All!L956</f>
        <v>4.5</v>
      </c>
      <c r="M39" s="48">
        <f>+[1]All!M956</f>
        <v>55.5</v>
      </c>
      <c r="N39" s="44" t="str">
        <f>+[1]All!T956</f>
        <v>SMU</v>
      </c>
      <c r="O39" s="44" t="str">
        <f>+[1]All!AL956</f>
        <v>DNP</v>
      </c>
      <c r="P39" s="41"/>
      <c r="R39" s="34"/>
      <c r="T39" s="35" t="str">
        <f>+[1]All!AQ956</f>
        <v>SMU</v>
      </c>
      <c r="U39" s="38">
        <f>+[1]All!AR956</f>
        <v>1</v>
      </c>
      <c r="V39" s="41">
        <f>+[1]All!AS956</f>
        <v>2</v>
      </c>
      <c r="W39" s="34">
        <f>+[1]All!AT956</f>
        <v>0</v>
      </c>
      <c r="X39" s="38">
        <f>+[1]All!AU956</f>
        <v>2</v>
      </c>
      <c r="Y39" s="41">
        <f>+[1]All!AV956</f>
        <v>4</v>
      </c>
      <c r="Z39" s="34">
        <f>+[1]All!AW956</f>
        <v>0</v>
      </c>
      <c r="AB39" s="42">
        <f>+[1]All!AY956</f>
        <v>0</v>
      </c>
      <c r="AC39" s="45">
        <f>+[1]All!AZ956</f>
        <v>0</v>
      </c>
      <c r="AD39" s="43">
        <f>+[1]All!BA956</f>
        <v>0</v>
      </c>
      <c r="AF39" s="36" t="str">
        <f>+[1]All!BC956</f>
        <v>South Florida</v>
      </c>
      <c r="AG39" s="38">
        <f>+[1]All!BD956</f>
        <v>1</v>
      </c>
      <c r="AH39" s="41">
        <f>+[1]All!BE956</f>
        <v>3</v>
      </c>
      <c r="AI39" s="34">
        <f>+[1]All!BF956</f>
        <v>0</v>
      </c>
      <c r="AJ39" s="38">
        <f>+[1]All!BG956</f>
        <v>4</v>
      </c>
      <c r="AK39" s="41">
        <f>+[1]All!BH956</f>
        <v>3</v>
      </c>
      <c r="AL39" s="34">
        <f>+[1]All!BI956</f>
        <v>0</v>
      </c>
      <c r="AM39" s="72">
        <f>+[1]All!BJ956</f>
        <v>60.49</v>
      </c>
      <c r="AN39" s="73">
        <f>+[1]All!BK956</f>
        <v>54.22</v>
      </c>
    </row>
    <row r="40" spans="1:40" x14ac:dyDescent="0.25">
      <c r="A40" s="35">
        <f>+[1]All!A957</f>
        <v>13</v>
      </c>
      <c r="B40" s="35" t="str">
        <f>+[1]All!B957</f>
        <v>Sat</v>
      </c>
      <c r="C40" s="36">
        <f>+[1]All!C957</f>
        <v>41601</v>
      </c>
      <c r="D40" s="37">
        <f>+[1]All!D957</f>
        <v>0.79166666666666663</v>
      </c>
      <c r="E40" s="34" t="str">
        <f>+[1]All!E957</f>
        <v>espn3</v>
      </c>
      <c r="F40" s="42" t="str">
        <f>+[1]All!F957</f>
        <v>Connecticut</v>
      </c>
      <c r="G40" s="43" t="str">
        <f>+[1]All!G957</f>
        <v>AAC</v>
      </c>
      <c r="H40" s="42" t="str">
        <f>+[1]All!H957</f>
        <v>Temple</v>
      </c>
      <c r="I40" s="43" t="str">
        <f>+[1]All!I957</f>
        <v>AAC</v>
      </c>
      <c r="J40" s="38" t="str">
        <f>+[1]All!J957</f>
        <v>Temple</v>
      </c>
      <c r="K40" s="34" t="str">
        <f>+[1]All!K957</f>
        <v>Connecticut</v>
      </c>
      <c r="L40" s="47">
        <f>+[1]All!L957</f>
        <v>8</v>
      </c>
      <c r="M40" s="48">
        <f>+[1]All!M957</f>
        <v>50.5</v>
      </c>
      <c r="N40" s="44" t="str">
        <f>+[1]All!T957</f>
        <v>Temple</v>
      </c>
      <c r="O40" s="44" t="str">
        <f>+[1]All!AL957</f>
        <v>Temple</v>
      </c>
      <c r="P40" s="41">
        <f>+[1]All!AM957</f>
        <v>17</v>
      </c>
      <c r="Q40" s="44" t="str">
        <f>+[1]All!AN957</f>
        <v>Connecticut</v>
      </c>
      <c r="R40" s="34">
        <f>+[1]All!AO957</f>
        <v>14</v>
      </c>
      <c r="T40" s="35" t="str">
        <f>+[1]All!AQ957</f>
        <v>Connecticut</v>
      </c>
      <c r="U40" s="38">
        <f>+[1]All!AR957</f>
        <v>0</v>
      </c>
      <c r="V40" s="41">
        <f>+[1]All!AS957</f>
        <v>3</v>
      </c>
      <c r="W40" s="34">
        <f>+[1]All!AT957</f>
        <v>0</v>
      </c>
      <c r="X40" s="38">
        <f>+[1]All!AU957</f>
        <v>1</v>
      </c>
      <c r="Y40" s="41">
        <f>+[1]All!AV957</f>
        <v>5</v>
      </c>
      <c r="Z40" s="34">
        <f>+[1]All!AW957</f>
        <v>0</v>
      </c>
      <c r="AB40" s="42">
        <f>+[1]All!AY957</f>
        <v>0</v>
      </c>
      <c r="AC40" s="45">
        <f>+[1]All!AZ957</f>
        <v>4</v>
      </c>
      <c r="AD40" s="43">
        <f>+[1]All!BA957</f>
        <v>0</v>
      </c>
      <c r="AF40" s="36" t="str">
        <f>+[1]All!BC957</f>
        <v>Temple</v>
      </c>
      <c r="AG40" s="38">
        <f>+[1]All!BD957</f>
        <v>2</v>
      </c>
      <c r="AH40" s="41">
        <f>+[1]All!BE957</f>
        <v>1</v>
      </c>
      <c r="AI40" s="34">
        <f>+[1]All!BF957</f>
        <v>0</v>
      </c>
      <c r="AJ40" s="38">
        <f>+[1]All!BG957</f>
        <v>5</v>
      </c>
      <c r="AK40" s="41">
        <f>+[1]All!BH957</f>
        <v>3</v>
      </c>
      <c r="AL40" s="34">
        <f>+[1]All!BI957</f>
        <v>0</v>
      </c>
      <c r="AM40" s="72">
        <f>+[1]All!BJ957</f>
        <v>51.18</v>
      </c>
      <c r="AN40" s="73">
        <f>+[1]All!BK957</f>
        <v>57.74</v>
      </c>
    </row>
    <row r="41" spans="1:40" x14ac:dyDescent="0.25">
      <c r="A41" s="35"/>
      <c r="F41" s="42"/>
      <c r="G41" s="43"/>
      <c r="H41" s="42"/>
      <c r="I41" s="43"/>
      <c r="L41" s="47"/>
      <c r="M41" s="48"/>
      <c r="P41" s="41"/>
      <c r="R41" s="34"/>
      <c r="W41" s="34"/>
      <c r="AF41" s="36"/>
      <c r="AI41" s="34"/>
    </row>
    <row r="42" spans="1:40" x14ac:dyDescent="0.25">
      <c r="A42" s="35">
        <f>+[1]All!A958</f>
        <v>13</v>
      </c>
      <c r="B42" s="35" t="str">
        <f>+[1]All!B958</f>
        <v>Sat</v>
      </c>
      <c r="C42" s="36">
        <f>+[1]All!C958</f>
        <v>41601</v>
      </c>
      <c r="D42" s="37">
        <f>+[1]All!D958</f>
        <v>0.625</v>
      </c>
      <c r="E42" s="34">
        <f>+[1]All!E958</f>
        <v>0</v>
      </c>
      <c r="F42" s="42" t="str">
        <f>+[1]All!F958</f>
        <v>New Mexico State</v>
      </c>
      <c r="G42" s="43" t="str">
        <f>+[1]All!G958</f>
        <v>Ind</v>
      </c>
      <c r="H42" s="42" t="str">
        <f>+[1]All!H958</f>
        <v>Florida Atlantic</v>
      </c>
      <c r="I42" s="43" t="str">
        <f>+[1]All!I958</f>
        <v>CUSA</v>
      </c>
      <c r="J42" s="38" t="str">
        <f>+[1]All!J958</f>
        <v>Florida Atlantic</v>
      </c>
      <c r="K42" s="34" t="str">
        <f>+[1]All!K958</f>
        <v>New Mexico State</v>
      </c>
      <c r="L42" s="47">
        <f>+[1]All!L958</f>
        <v>21.5</v>
      </c>
      <c r="M42" s="48">
        <f>+[1]All!M958</f>
        <v>55.5</v>
      </c>
      <c r="N42" s="44" t="str">
        <f>+[1]All!T958</f>
        <v>Florida Atlantic</v>
      </c>
      <c r="O42" s="44" t="str">
        <f>+[1]All!AL958</f>
        <v>DNP</v>
      </c>
      <c r="P42" s="41"/>
      <c r="R42" s="34"/>
      <c r="T42" s="35" t="str">
        <f>+[1]All!AQ958</f>
        <v>New Mexico State</v>
      </c>
      <c r="U42" s="38">
        <f>+[1]All!AR958</f>
        <v>1</v>
      </c>
      <c r="V42" s="41">
        <f>+[1]All!AS958</f>
        <v>3</v>
      </c>
      <c r="W42" s="34">
        <f>+[1]All!AT958</f>
        <v>0</v>
      </c>
      <c r="X42" s="38">
        <f>+[1]All!AU958</f>
        <v>2</v>
      </c>
      <c r="Y42" s="41">
        <f>+[1]All!AV958</f>
        <v>6</v>
      </c>
      <c r="Z42" s="34">
        <f>+[1]All!AW958</f>
        <v>0</v>
      </c>
      <c r="AB42" s="42">
        <f>+[1]All!AY958</f>
        <v>0</v>
      </c>
      <c r="AC42" s="45">
        <f>+[1]All!AZ958</f>
        <v>0</v>
      </c>
      <c r="AD42" s="43">
        <f>+[1]All!BA958</f>
        <v>0</v>
      </c>
      <c r="AF42" s="36" t="str">
        <f>+[1]All!BC958</f>
        <v>Florida Atlantic</v>
      </c>
      <c r="AG42" s="38">
        <f>+[1]All!BD958</f>
        <v>2</v>
      </c>
      <c r="AH42" s="41">
        <f>+[1]All!BE958</f>
        <v>1</v>
      </c>
      <c r="AI42" s="34">
        <f>+[1]All!BF958</f>
        <v>0</v>
      </c>
      <c r="AJ42" s="38">
        <f>+[1]All!BG958</f>
        <v>7</v>
      </c>
      <c r="AK42" s="41">
        <f>+[1]All!BH958</f>
        <v>2</v>
      </c>
      <c r="AL42" s="34">
        <f>+[1]All!BI958</f>
        <v>0</v>
      </c>
      <c r="AM42" s="72">
        <f>+[1]All!BJ958</f>
        <v>43.37</v>
      </c>
      <c r="AN42" s="73">
        <f>+[1]All!BK958</f>
        <v>65.27</v>
      </c>
    </row>
    <row r="43" spans="1:40" x14ac:dyDescent="0.25">
      <c r="A43" s="35">
        <f>+[1]All!A959</f>
        <v>13</v>
      </c>
      <c r="B43" s="35" t="str">
        <f>+[1]All!B959</f>
        <v>Sat</v>
      </c>
      <c r="C43" s="36">
        <f>+[1]All!C959</f>
        <v>41601</v>
      </c>
      <c r="D43" s="37">
        <f>+[1]All!D959</f>
        <v>0.75</v>
      </c>
      <c r="E43" s="34" t="str">
        <f>+[1]All!E959</f>
        <v>FSN</v>
      </c>
      <c r="F43" s="42" t="str">
        <f>+[1]All!F959</f>
        <v>Marshall</v>
      </c>
      <c r="G43" s="43" t="str">
        <f>+[1]All!G959</f>
        <v>CUSA</v>
      </c>
      <c r="H43" s="42" t="str">
        <f>+[1]All!H959</f>
        <v>Florida Intl</v>
      </c>
      <c r="I43" s="43" t="str">
        <f>+[1]All!I959</f>
        <v>CUSA</v>
      </c>
      <c r="J43" s="38" t="str">
        <f>+[1]All!J959</f>
        <v>Marshall</v>
      </c>
      <c r="K43" s="34" t="str">
        <f>+[1]All!K959</f>
        <v>Florida Intl</v>
      </c>
      <c r="L43" s="47">
        <f>+[1]All!L959</f>
        <v>32</v>
      </c>
      <c r="M43" s="48">
        <f>+[1]All!M959</f>
        <v>55.5</v>
      </c>
      <c r="N43" s="44" t="str">
        <f>+[1]All!T959</f>
        <v>Marshall</v>
      </c>
      <c r="O43" s="44" t="str">
        <f>+[1]All!AL959</f>
        <v>DNP</v>
      </c>
      <c r="P43" s="41"/>
      <c r="R43" s="34"/>
      <c r="T43" s="35" t="str">
        <f>+[1]All!AQ959</f>
        <v>Marshall</v>
      </c>
      <c r="U43" s="38">
        <f>+[1]All!AR959</f>
        <v>1</v>
      </c>
      <c r="V43" s="41">
        <f>+[1]All!AS959</f>
        <v>3</v>
      </c>
      <c r="W43" s="34">
        <f>+[1]All!AT959</f>
        <v>0</v>
      </c>
      <c r="X43" s="38">
        <f>+[1]All!AU959</f>
        <v>4</v>
      </c>
      <c r="Y43" s="41">
        <f>+[1]All!AV959</f>
        <v>3</v>
      </c>
      <c r="Z43" s="34">
        <f>+[1]All!AW959</f>
        <v>0</v>
      </c>
      <c r="AB43" s="42">
        <f>+[1]All!AY959</f>
        <v>0</v>
      </c>
      <c r="AC43" s="45">
        <f>+[1]All!AZ959</f>
        <v>0</v>
      </c>
      <c r="AD43" s="43">
        <f>+[1]All!BA959</f>
        <v>0</v>
      </c>
      <c r="AF43" s="36" t="str">
        <f>+[1]All!BC959</f>
        <v>Florida Intl</v>
      </c>
      <c r="AG43" s="38">
        <f>+[1]All!BD959</f>
        <v>2</v>
      </c>
      <c r="AH43" s="41">
        <f>+[1]All!BE959</f>
        <v>2</v>
      </c>
      <c r="AI43" s="34">
        <f>+[1]All!BF959</f>
        <v>0</v>
      </c>
      <c r="AJ43" s="38">
        <f>+[1]All!BG959</f>
        <v>3</v>
      </c>
      <c r="AK43" s="41">
        <f>+[1]All!BH959</f>
        <v>4</v>
      </c>
      <c r="AL43" s="34">
        <f>+[1]All!BI959</f>
        <v>0</v>
      </c>
      <c r="AM43" s="72">
        <f>+[1]All!BJ959</f>
        <v>71.86</v>
      </c>
      <c r="AN43" s="73">
        <f>+[1]All!BK959</f>
        <v>35.6</v>
      </c>
    </row>
    <row r="44" spans="1:40" x14ac:dyDescent="0.25">
      <c r="A44" s="35">
        <f>+[1]All!A960</f>
        <v>13</v>
      </c>
      <c r="B44" s="35" t="str">
        <f>+[1]All!B960</f>
        <v>Sat</v>
      </c>
      <c r="C44" s="36">
        <f>+[1]All!C960</f>
        <v>41601</v>
      </c>
      <c r="D44" s="37">
        <f>+[1]All!D960</f>
        <v>0.79166666666666663</v>
      </c>
      <c r="E44" s="34" t="str">
        <f>+[1]All!E960</f>
        <v>CBSSN</v>
      </c>
      <c r="F44" s="42" t="str">
        <f>+[1]All!F960</f>
        <v>Tulsa</v>
      </c>
      <c r="G44" s="43" t="str">
        <f>+[1]All!G960</f>
        <v>CUSA</v>
      </c>
      <c r="H44" s="42" t="str">
        <f>+[1]All!H960</f>
        <v>Louisiana Tech</v>
      </c>
      <c r="I44" s="43" t="str">
        <f>+[1]All!I960</f>
        <v>CUSA</v>
      </c>
      <c r="J44" s="38" t="str">
        <f>+[1]All!J960</f>
        <v>Tulsa</v>
      </c>
      <c r="K44" s="34" t="str">
        <f>+[1]All!K960</f>
        <v>Louisiana Tech</v>
      </c>
      <c r="L44" s="47">
        <f>+[1]All!L960</f>
        <v>3</v>
      </c>
      <c r="M44" s="48">
        <f>+[1]All!M960</f>
        <v>54.5</v>
      </c>
      <c r="N44" s="44" t="str">
        <f>+[1]All!T960</f>
        <v>Tulsa</v>
      </c>
      <c r="O44" s="44" t="str">
        <f>+[1]All!AL960</f>
        <v>DNP</v>
      </c>
      <c r="P44" s="41"/>
      <c r="R44" s="34"/>
      <c r="T44" s="35" t="str">
        <f>+[1]All!AQ960</f>
        <v>Tulsa</v>
      </c>
      <c r="U44" s="38">
        <f>+[1]All!AR960</f>
        <v>1</v>
      </c>
      <c r="V44" s="41">
        <f>+[1]All!AS960</f>
        <v>3</v>
      </c>
      <c r="W44" s="34">
        <f>+[1]All!AT960</f>
        <v>0</v>
      </c>
      <c r="X44" s="38">
        <f>+[1]All!AU960</f>
        <v>1</v>
      </c>
      <c r="Y44" s="41">
        <f>+[1]All!AV960</f>
        <v>7</v>
      </c>
      <c r="Z44" s="34">
        <f>+[1]All!AW960</f>
        <v>0</v>
      </c>
      <c r="AB44" s="42">
        <f>+[1]All!AY960</f>
        <v>0</v>
      </c>
      <c r="AC44" s="45">
        <f>+[1]All!AZ960</f>
        <v>0</v>
      </c>
      <c r="AD44" s="43">
        <f>+[1]All!BA960</f>
        <v>0</v>
      </c>
      <c r="AF44" s="36" t="str">
        <f>+[1]All!BC960</f>
        <v>Louisiana Tech</v>
      </c>
      <c r="AG44" s="38">
        <f>+[1]All!BD960</f>
        <v>0</v>
      </c>
      <c r="AH44" s="41">
        <f>+[1]All!BE960</f>
        <v>3</v>
      </c>
      <c r="AI44" s="34">
        <f>+[1]All!BF960</f>
        <v>0</v>
      </c>
      <c r="AJ44" s="38">
        <f>+[1]All!BG960</f>
        <v>3</v>
      </c>
      <c r="AK44" s="41">
        <f>+[1]All!BH960</f>
        <v>4</v>
      </c>
      <c r="AL44" s="34">
        <f>+[1]All!BI960</f>
        <v>0</v>
      </c>
      <c r="AM44" s="72">
        <f>+[1]All!BJ960</f>
        <v>55.09</v>
      </c>
      <c r="AN44" s="73">
        <f>+[1]All!BK960</f>
        <v>50.26</v>
      </c>
    </row>
    <row r="45" spans="1:40" x14ac:dyDescent="0.25">
      <c r="A45" s="35">
        <f>+[1]All!A961</f>
        <v>13</v>
      </c>
      <c r="B45" s="35" t="str">
        <f>+[1]All!B961</f>
        <v>Sat</v>
      </c>
      <c r="C45" s="36">
        <f>+[1]All!C961</f>
        <v>41601</v>
      </c>
      <c r="D45" s="37">
        <f>+[1]All!D961</f>
        <v>0.64583333333333337</v>
      </c>
      <c r="E45" s="34">
        <f>+[1]All!E961</f>
        <v>0</v>
      </c>
      <c r="F45" s="42" t="str">
        <f>+[1]All!F961</f>
        <v>UT San Antonio</v>
      </c>
      <c r="G45" s="43" t="str">
        <f>+[1]All!G961</f>
        <v>CUSA</v>
      </c>
      <c r="H45" s="42" t="str">
        <f>+[1]All!H961</f>
        <v>North Texas</v>
      </c>
      <c r="I45" s="43" t="str">
        <f>+[1]All!I961</f>
        <v>CUSA</v>
      </c>
      <c r="J45" s="38" t="str">
        <f>+[1]All!J961</f>
        <v>North Texas</v>
      </c>
      <c r="K45" s="34" t="str">
        <f>+[1]All!K961</f>
        <v>UT San Antonio</v>
      </c>
      <c r="L45" s="47">
        <f>+[1]All!L961</f>
        <v>8.5</v>
      </c>
      <c r="M45" s="48">
        <f>+[1]All!M961</f>
        <v>48.5</v>
      </c>
      <c r="N45" s="44" t="str">
        <f>+[1]All!T961</f>
        <v>North Texas</v>
      </c>
      <c r="O45" s="44" t="str">
        <f>+[1]All!AL961</f>
        <v>DNP</v>
      </c>
      <c r="P45" s="41"/>
      <c r="R45" s="34"/>
      <c r="T45" s="35" t="str">
        <f>+[1]All!AQ961</f>
        <v>UT San Antonio</v>
      </c>
      <c r="U45" s="38">
        <f>+[1]All!AR961</f>
        <v>4</v>
      </c>
      <c r="V45" s="41">
        <f>+[1]All!AS961</f>
        <v>1</v>
      </c>
      <c r="W45" s="34">
        <f>+[1]All!AT961</f>
        <v>0</v>
      </c>
      <c r="X45" s="38">
        <f>+[1]All!AU961</f>
        <v>6</v>
      </c>
      <c r="Y45" s="41">
        <f>+[1]All!AV961</f>
        <v>3</v>
      </c>
      <c r="Z45" s="34">
        <f>+[1]All!AW961</f>
        <v>0</v>
      </c>
      <c r="AB45" s="42">
        <f>+[1]All!AY961</f>
        <v>0</v>
      </c>
      <c r="AC45" s="45">
        <f>+[1]All!AZ961</f>
        <v>0</v>
      </c>
      <c r="AD45" s="43">
        <f>+[1]All!BA961</f>
        <v>0</v>
      </c>
      <c r="AF45" s="36" t="str">
        <f>+[1]All!BC961</f>
        <v>North Texas</v>
      </c>
      <c r="AG45" s="38">
        <f>+[1]All!BD961</f>
        <v>4</v>
      </c>
      <c r="AH45" s="41">
        <f>+[1]All!BE961</f>
        <v>0</v>
      </c>
      <c r="AI45" s="34">
        <f>+[1]All!BF961</f>
        <v>0</v>
      </c>
      <c r="AJ45" s="38">
        <f>+[1]All!BG961</f>
        <v>7</v>
      </c>
      <c r="AK45" s="41">
        <f>+[1]All!BH961</f>
        <v>2</v>
      </c>
      <c r="AL45" s="34">
        <f>+[1]All!BI961</f>
        <v>0</v>
      </c>
      <c r="AM45" s="72">
        <f>+[1]All!BJ961</f>
        <v>63.58</v>
      </c>
      <c r="AN45" s="73">
        <f>+[1]All!BK961</f>
        <v>71.739999999999995</v>
      </c>
    </row>
    <row r="46" spans="1:40" x14ac:dyDescent="0.25">
      <c r="A46" s="35">
        <f>+[1]All!A962</f>
        <v>13</v>
      </c>
      <c r="B46" s="35" t="str">
        <f>+[1]All!B962</f>
        <v>Sat</v>
      </c>
      <c r="C46" s="36">
        <f>+[1]All!C962</f>
        <v>41601</v>
      </c>
      <c r="D46" s="37">
        <f>+[1]All!D962</f>
        <v>0.64583333333333337</v>
      </c>
      <c r="E46" s="34" t="str">
        <f>+[1]All!E962</f>
        <v>CSS</v>
      </c>
      <c r="F46" s="42" t="str">
        <f>+[1]All!F962</f>
        <v>Middle Tenn St</v>
      </c>
      <c r="G46" s="43" t="str">
        <f>+[1]All!G962</f>
        <v>CUSA</v>
      </c>
      <c r="H46" s="42" t="str">
        <f>+[1]All!H962</f>
        <v>Southern Miss</v>
      </c>
      <c r="I46" s="43" t="str">
        <f>+[1]All!I962</f>
        <v>CUSA</v>
      </c>
      <c r="J46" s="38" t="str">
        <f>+[1]All!J962</f>
        <v>Middle Tenn St</v>
      </c>
      <c r="K46" s="34" t="str">
        <f>+[1]All!K962</f>
        <v>Southern Miss</v>
      </c>
      <c r="L46" s="47">
        <f>+[1]All!L962</f>
        <v>23.5</v>
      </c>
      <c r="M46" s="48">
        <f>+[1]All!M962</f>
        <v>55</v>
      </c>
      <c r="N46" s="44" t="str">
        <f>+[1]All!T962</f>
        <v>Middle Tenn St</v>
      </c>
      <c r="O46" s="44" t="str">
        <f>+[1]All!AL962</f>
        <v>DNP</v>
      </c>
      <c r="P46" s="41"/>
      <c r="R46" s="34"/>
      <c r="T46" s="35" t="str">
        <f>+[1]All!AQ962</f>
        <v>Middle Tenn St</v>
      </c>
      <c r="U46" s="38">
        <f>+[1]All!AR962</f>
        <v>1</v>
      </c>
      <c r="V46" s="41">
        <f>+[1]All!AS962</f>
        <v>4</v>
      </c>
      <c r="W46" s="34">
        <f>+[1]All!AT962</f>
        <v>0</v>
      </c>
      <c r="X46" s="38">
        <f>+[1]All!AU962</f>
        <v>3</v>
      </c>
      <c r="Y46" s="41">
        <f>+[1]All!AV962</f>
        <v>5</v>
      </c>
      <c r="Z46" s="34">
        <f>+[1]All!AW962</f>
        <v>0</v>
      </c>
      <c r="AB46" s="42">
        <f>+[1]All!AY962</f>
        <v>0</v>
      </c>
      <c r="AC46" s="45">
        <f>+[1]All!AZ962</f>
        <v>0</v>
      </c>
      <c r="AD46" s="43">
        <f>+[1]All!BA962</f>
        <v>0</v>
      </c>
      <c r="AF46" s="36" t="str">
        <f>+[1]All!BC962</f>
        <v>Southern Miss</v>
      </c>
      <c r="AG46" s="38">
        <f>+[1]All!BD962</f>
        <v>0</v>
      </c>
      <c r="AH46" s="41">
        <f>+[1]All!BE962</f>
        <v>3</v>
      </c>
      <c r="AI46" s="34">
        <f>+[1]All!BF962</f>
        <v>0</v>
      </c>
      <c r="AJ46" s="38">
        <f>+[1]All!BG962</f>
        <v>1</v>
      </c>
      <c r="AK46" s="41">
        <f>+[1]All!BH962</f>
        <v>7</v>
      </c>
      <c r="AL46" s="34">
        <f>+[1]All!BI962</f>
        <v>0</v>
      </c>
      <c r="AM46" s="72">
        <f>+[1]All!BJ962</f>
        <v>63.65</v>
      </c>
      <c r="AN46" s="73">
        <f>+[1]All!BK962</f>
        <v>35.56</v>
      </c>
    </row>
    <row r="47" spans="1:40" x14ac:dyDescent="0.25">
      <c r="A47" s="35">
        <f>+[1]All!A963</f>
        <v>13</v>
      </c>
      <c r="B47" s="35" t="str">
        <f>+[1]All!B963</f>
        <v>Sat</v>
      </c>
      <c r="C47" s="36">
        <f>+[1]All!C963</f>
        <v>41601</v>
      </c>
      <c r="D47" s="37">
        <f>+[1]All!D963</f>
        <v>0.64583333333333337</v>
      </c>
      <c r="E47" s="34">
        <f>+[1]All!E963</f>
        <v>0</v>
      </c>
      <c r="F47" s="42" t="str">
        <f>+[1]All!F963</f>
        <v>UTEP</v>
      </c>
      <c r="G47" s="43" t="str">
        <f>+[1]All!G963</f>
        <v>CUSA</v>
      </c>
      <c r="H47" s="42" t="str">
        <f>+[1]All!H963</f>
        <v>Tulane</v>
      </c>
      <c r="I47" s="43" t="str">
        <f>+[1]All!I963</f>
        <v>CUSA</v>
      </c>
      <c r="J47" s="38" t="str">
        <f>+[1]All!J963</f>
        <v>Tulane</v>
      </c>
      <c r="K47" s="34" t="str">
        <f>+[1]All!K963</f>
        <v>UTEP</v>
      </c>
      <c r="L47" s="47">
        <f>+[1]All!L963</f>
        <v>16.5</v>
      </c>
      <c r="M47" s="48">
        <f>+[1]All!M963</f>
        <v>49</v>
      </c>
      <c r="N47" s="44" t="str">
        <f>+[1]All!T963</f>
        <v>Tulane</v>
      </c>
      <c r="O47" s="44" t="str">
        <f>+[1]All!AL963</f>
        <v>UTEP</v>
      </c>
      <c r="P47" s="41">
        <f>+[1]All!AM963</f>
        <v>24</v>
      </c>
      <c r="Q47" s="44" t="str">
        <f>+[1]All!AN963</f>
        <v>Tulane</v>
      </c>
      <c r="R47" s="34">
        <f>+[1]All!AO963</f>
        <v>20</v>
      </c>
      <c r="T47" s="35" t="str">
        <f>+[1]All!AQ963</f>
        <v>UTEP</v>
      </c>
      <c r="U47" s="38">
        <f>+[1]All!AR963</f>
        <v>1</v>
      </c>
      <c r="V47" s="41">
        <f>+[1]All!AS963</f>
        <v>3</v>
      </c>
      <c r="W47" s="34">
        <f>+[1]All!AT963</f>
        <v>0</v>
      </c>
      <c r="X47" s="38">
        <f>+[1]All!AU963</f>
        <v>1</v>
      </c>
      <c r="Y47" s="41">
        <f>+[1]All!AV963</f>
        <v>7</v>
      </c>
      <c r="Z47" s="34">
        <f>+[1]All!AW963</f>
        <v>0</v>
      </c>
      <c r="AB47" s="42">
        <f>+[1]All!AY963</f>
        <v>3</v>
      </c>
      <c r="AC47" s="45">
        <f>+[1]All!AZ963</f>
        <v>5</v>
      </c>
      <c r="AD47" s="43">
        <f>+[1]All!BA963</f>
        <v>0</v>
      </c>
      <c r="AF47" s="36" t="str">
        <f>+[1]All!BC963</f>
        <v>Tulane</v>
      </c>
      <c r="AG47" s="38">
        <f>+[1]All!BD963</f>
        <v>3</v>
      </c>
      <c r="AH47" s="41">
        <f>+[1]All!BE963</f>
        <v>1</v>
      </c>
      <c r="AI47" s="34">
        <f>+[1]All!BF963</f>
        <v>0</v>
      </c>
      <c r="AJ47" s="38">
        <f>+[1]All!BG963</f>
        <v>5</v>
      </c>
      <c r="AK47" s="41">
        <f>+[1]All!BH963</f>
        <v>3</v>
      </c>
      <c r="AL47" s="34">
        <f>+[1]All!BI963</f>
        <v>0</v>
      </c>
      <c r="AM47" s="72">
        <f>+[1]All!BJ963</f>
        <v>46.56</v>
      </c>
      <c r="AN47" s="73">
        <f>+[1]All!BK963</f>
        <v>63.41</v>
      </c>
    </row>
    <row r="48" spans="1:40" x14ac:dyDescent="0.25">
      <c r="A48" s="35"/>
      <c r="F48" s="42"/>
      <c r="G48" s="43"/>
      <c r="H48" s="42"/>
      <c r="I48" s="43"/>
      <c r="L48" s="47"/>
      <c r="M48" s="48"/>
      <c r="P48" s="41"/>
      <c r="R48" s="34"/>
      <c r="W48" s="34"/>
      <c r="AF48" s="36"/>
      <c r="AI48" s="34"/>
    </row>
    <row r="49" spans="1:40" x14ac:dyDescent="0.25">
      <c r="A49" s="35">
        <f>+[1]All!A964</f>
        <v>13</v>
      </c>
      <c r="B49" s="35" t="str">
        <f>+[1]All!B964</f>
        <v>Sat</v>
      </c>
      <c r="C49" s="36">
        <f>+[1]All!C964</f>
        <v>41601</v>
      </c>
      <c r="D49" s="37">
        <f>+[1]All!D964</f>
        <v>0.64583333333333337</v>
      </c>
      <c r="E49" s="34" t="str">
        <f>+[1]All!E964</f>
        <v>NBC</v>
      </c>
      <c r="F49" s="42" t="str">
        <f>+[1]All!F964</f>
        <v>BYU</v>
      </c>
      <c r="G49" s="43" t="str">
        <f>+[1]All!G964</f>
        <v>Ind</v>
      </c>
      <c r="H49" s="42" t="str">
        <f>+[1]All!H964</f>
        <v>Notre Dame</v>
      </c>
      <c r="I49" s="43" t="str">
        <f>+[1]All!I964</f>
        <v>Ind</v>
      </c>
      <c r="J49" s="38" t="str">
        <f>+[1]All!J964</f>
        <v>Notre Dame</v>
      </c>
      <c r="K49" s="34" t="str">
        <f>+[1]All!K964</f>
        <v>BYU</v>
      </c>
      <c r="L49" s="47">
        <f>+[1]All!L964</f>
        <v>0</v>
      </c>
      <c r="M49" s="48">
        <f>+[1]All!M964</f>
        <v>54</v>
      </c>
      <c r="N49" s="44" t="str">
        <f>+[1]All!T964</f>
        <v>BYU</v>
      </c>
      <c r="O49" s="44" t="str">
        <f>+[1]All!AL964</f>
        <v>Notre Dame</v>
      </c>
      <c r="P49" s="41">
        <f>+[1]All!AM964</f>
        <v>17</v>
      </c>
      <c r="Q49" s="44" t="str">
        <f>+[1]All!AN964</f>
        <v>BYU</v>
      </c>
      <c r="R49" s="34">
        <f>+[1]All!AO964</f>
        <v>14</v>
      </c>
      <c r="T49" s="35" t="str">
        <f>+[1]All!AQ964</f>
        <v>BYU</v>
      </c>
      <c r="U49" s="38">
        <f>+[1]All!AR964</f>
        <v>1</v>
      </c>
      <c r="V49" s="41">
        <f>+[1]All!AS964</f>
        <v>2</v>
      </c>
      <c r="W49" s="34">
        <f>+[1]All!AT964</f>
        <v>0</v>
      </c>
      <c r="X49" s="38">
        <f>+[1]All!AU964</f>
        <v>5</v>
      </c>
      <c r="Y49" s="41">
        <f>+[1]All!AV964</f>
        <v>3</v>
      </c>
      <c r="Z49" s="34">
        <f>+[1]All!AW964</f>
        <v>0</v>
      </c>
      <c r="AB49" s="42">
        <f>+[1]All!AY964</f>
        <v>1</v>
      </c>
      <c r="AC49" s="45">
        <f>+[1]All!AZ964</f>
        <v>1</v>
      </c>
      <c r="AD49" s="43">
        <f>+[1]All!BA964</f>
        <v>0</v>
      </c>
      <c r="AF49" s="36" t="str">
        <f>+[1]All!BC964</f>
        <v>Notre Dame</v>
      </c>
      <c r="AG49" s="38">
        <f>+[1]All!BD964</f>
        <v>2</v>
      </c>
      <c r="AH49" s="41">
        <f>+[1]All!BE964</f>
        <v>4</v>
      </c>
      <c r="AI49" s="34">
        <f>+[1]All!BF964</f>
        <v>0</v>
      </c>
      <c r="AJ49" s="38">
        <f>+[1]All!BG964</f>
        <v>3</v>
      </c>
      <c r="AK49" s="41">
        <f>+[1]All!BH964</f>
        <v>6</v>
      </c>
      <c r="AL49" s="34">
        <f>+[1]All!BI964</f>
        <v>0</v>
      </c>
      <c r="AM49" s="72">
        <f>+[1]All!BJ964</f>
        <v>82.43</v>
      </c>
      <c r="AN49" s="73">
        <f>+[1]All!BK964</f>
        <v>76.569999999999993</v>
      </c>
    </row>
    <row r="50" spans="1:40" x14ac:dyDescent="0.25">
      <c r="A50" s="35"/>
      <c r="F50" s="42"/>
      <c r="G50" s="43"/>
      <c r="H50" s="42"/>
      <c r="I50" s="43"/>
      <c r="L50" s="47"/>
      <c r="M50" s="48"/>
      <c r="P50" s="41"/>
      <c r="R50" s="34"/>
      <c r="W50" s="34"/>
      <c r="AF50" s="36"/>
      <c r="AI50" s="34"/>
    </row>
    <row r="51" spans="1:40" x14ac:dyDescent="0.25">
      <c r="A51" s="35">
        <f>+[1]All!A965</f>
        <v>13</v>
      </c>
      <c r="B51" s="35" t="str">
        <f>+[1]All!B965</f>
        <v>Sat</v>
      </c>
      <c r="C51" s="36">
        <f>+[1]All!C965</f>
        <v>41601</v>
      </c>
      <c r="D51" s="37">
        <f>+[1]All!D965</f>
        <v>0.54166666666666663</v>
      </c>
      <c r="E51" s="34">
        <f>+[1]All!E965</f>
        <v>0</v>
      </c>
      <c r="F51" s="42" t="str">
        <f>+[1]All!F965</f>
        <v>Massachusetts</v>
      </c>
      <c r="G51" s="43" t="str">
        <f>+[1]All!G965</f>
        <v>MAC</v>
      </c>
      <c r="H51" s="42" t="str">
        <f>+[1]All!H965</f>
        <v>Central Michigan</v>
      </c>
      <c r="I51" s="43" t="str">
        <f>+[1]All!I965</f>
        <v>MAC</v>
      </c>
      <c r="J51" s="38" t="str">
        <f>+[1]All!J965</f>
        <v>Central Michigan</v>
      </c>
      <c r="K51" s="34" t="str">
        <f>+[1]All!K965</f>
        <v>Massachusetts</v>
      </c>
      <c r="L51" s="47">
        <f>+[1]All!L965</f>
        <v>11.5</v>
      </c>
      <c r="M51" s="48">
        <f>+[1]All!M965</f>
        <v>46</v>
      </c>
      <c r="N51" s="44" t="str">
        <f>+[1]All!T965</f>
        <v>Massachusetts</v>
      </c>
      <c r="O51" s="44" t="str">
        <f>+[1]All!AL965</f>
        <v>Central Michigan</v>
      </c>
      <c r="P51" s="41">
        <f>+[1]All!AM965</f>
        <v>42</v>
      </c>
      <c r="Q51" s="44" t="str">
        <f>+[1]All!AN965</f>
        <v>Massachusetts</v>
      </c>
      <c r="R51" s="34">
        <f>+[1]All!AO965</f>
        <v>21</v>
      </c>
      <c r="T51" s="35" t="str">
        <f>+[1]All!AQ965</f>
        <v>Massachusetts</v>
      </c>
      <c r="U51" s="38">
        <f>+[1]All!AR965</f>
        <v>2</v>
      </c>
      <c r="V51" s="41">
        <f>+[1]All!AS965</f>
        <v>2</v>
      </c>
      <c r="W51" s="34">
        <f>+[1]All!AT965</f>
        <v>0</v>
      </c>
      <c r="X51" s="38">
        <f>+[1]All!AU965</f>
        <v>4</v>
      </c>
      <c r="Y51" s="41">
        <f>+[1]All!AV965</f>
        <v>4</v>
      </c>
      <c r="Z51" s="34">
        <f>+[1]All!AW965</f>
        <v>0</v>
      </c>
      <c r="AB51" s="42">
        <f>+[1]All!AY965</f>
        <v>0</v>
      </c>
      <c r="AC51" s="45">
        <f>+[1]All!AZ965</f>
        <v>1</v>
      </c>
      <c r="AD51" s="43">
        <f>+[1]All!BA965</f>
        <v>0</v>
      </c>
      <c r="AF51" s="36" t="str">
        <f>+[1]All!BC965</f>
        <v>Central Michigan</v>
      </c>
      <c r="AG51" s="38">
        <f>+[1]All!BD965</f>
        <v>1</v>
      </c>
      <c r="AH51" s="41">
        <f>+[1]All!BE965</f>
        <v>1</v>
      </c>
      <c r="AI51" s="34">
        <f>+[1]All!BF965</f>
        <v>0</v>
      </c>
      <c r="AJ51" s="38">
        <f>+[1]All!BG965</f>
        <v>3</v>
      </c>
      <c r="AK51" s="41">
        <f>+[1]All!BH965</f>
        <v>4</v>
      </c>
      <c r="AL51" s="34">
        <f>+[1]All!BI965</f>
        <v>0</v>
      </c>
      <c r="AM51" s="72">
        <f>+[1]All!BJ965</f>
        <v>45.73</v>
      </c>
      <c r="AN51" s="73">
        <f>+[1]All!BK965</f>
        <v>53.67</v>
      </c>
    </row>
    <row r="52" spans="1:40" x14ac:dyDescent="0.25">
      <c r="A52" s="35">
        <f>+[1]All!A966</f>
        <v>13</v>
      </c>
      <c r="B52" s="35" t="str">
        <f>+[1]All!B966</f>
        <v>Sat</v>
      </c>
      <c r="C52" s="36">
        <f>+[1]All!C966</f>
        <v>41601</v>
      </c>
      <c r="D52" s="37">
        <f>+[1]All!D966</f>
        <v>0.54166666666666663</v>
      </c>
      <c r="E52" s="34" t="str">
        <f>+[1]All!E966</f>
        <v>espn3</v>
      </c>
      <c r="F52" s="42" t="str">
        <f>+[1]All!F966</f>
        <v>Bowling Green</v>
      </c>
      <c r="G52" s="43" t="str">
        <f>+[1]All!G966</f>
        <v>MAC</v>
      </c>
      <c r="H52" s="42" t="str">
        <f>+[1]All!H966</f>
        <v>Eastern Michigan</v>
      </c>
      <c r="I52" s="43" t="str">
        <f>+[1]All!I966</f>
        <v>MAC</v>
      </c>
      <c r="J52" s="38" t="str">
        <f>+[1]All!J966</f>
        <v>Bowling Green</v>
      </c>
      <c r="K52" s="34" t="str">
        <f>+[1]All!K966</f>
        <v>Eastern Michigan</v>
      </c>
      <c r="L52" s="47">
        <f>+[1]All!L966</f>
        <v>25</v>
      </c>
      <c r="M52" s="48">
        <f>+[1]All!M966</f>
        <v>56.5</v>
      </c>
      <c r="N52" s="44" t="str">
        <f>+[1]All!T966</f>
        <v>Bowling Green</v>
      </c>
      <c r="O52" s="44" t="str">
        <f>+[1]All!AL966</f>
        <v>Bowling Green</v>
      </c>
      <c r="P52" s="41">
        <f>+[1]All!AM966</f>
        <v>24</v>
      </c>
      <c r="Q52" s="44" t="str">
        <f>+[1]All!AN966</f>
        <v>Eastern Michigan</v>
      </c>
      <c r="R52" s="34">
        <f>+[1]All!AO966</f>
        <v>3</v>
      </c>
      <c r="T52" s="35" t="str">
        <f>+[1]All!AQ966</f>
        <v>Bowling Green</v>
      </c>
      <c r="U52" s="38">
        <f>+[1]All!AR966</f>
        <v>2</v>
      </c>
      <c r="V52" s="41">
        <f>+[1]All!AS966</f>
        <v>1</v>
      </c>
      <c r="W52" s="34">
        <f>+[1]All!AT966</f>
        <v>0</v>
      </c>
      <c r="X52" s="38">
        <f>+[1]All!AU966</f>
        <v>4</v>
      </c>
      <c r="Y52" s="41">
        <f>+[1]All!AV966</f>
        <v>3</v>
      </c>
      <c r="Z52" s="34">
        <f>+[1]All!AW966</f>
        <v>0</v>
      </c>
      <c r="AB52" s="42">
        <f>+[1]All!AY966</f>
        <v>2</v>
      </c>
      <c r="AC52" s="45">
        <f>+[1]All!AZ966</f>
        <v>2</v>
      </c>
      <c r="AD52" s="43">
        <f>+[1]All!BA966</f>
        <v>0</v>
      </c>
      <c r="AF52" s="36" t="str">
        <f>+[1]All!BC966</f>
        <v>Eastern Michigan</v>
      </c>
      <c r="AG52" s="38">
        <f>+[1]All!BD966</f>
        <v>0</v>
      </c>
      <c r="AH52" s="41">
        <f>+[1]All!BE966</f>
        <v>2</v>
      </c>
      <c r="AI52" s="34">
        <f>+[1]All!BF966</f>
        <v>0</v>
      </c>
      <c r="AJ52" s="38">
        <f>+[1]All!BG966</f>
        <v>1</v>
      </c>
      <c r="AK52" s="41">
        <f>+[1]All!BH966</f>
        <v>7</v>
      </c>
      <c r="AL52" s="34">
        <f>+[1]All!BI966</f>
        <v>0</v>
      </c>
      <c r="AM52" s="72">
        <f>+[1]All!BJ966</f>
        <v>73.5</v>
      </c>
      <c r="AN52" s="73">
        <f>+[1]All!BK966</f>
        <v>42.36</v>
      </c>
    </row>
    <row r="53" spans="1:40" x14ac:dyDescent="0.25">
      <c r="A53" s="35">
        <f>+[1]All!A967</f>
        <v>13</v>
      </c>
      <c r="B53" s="35" t="str">
        <f>+[1]All!B967</f>
        <v>Sat</v>
      </c>
      <c r="C53" s="36">
        <f>+[1]All!C967</f>
        <v>41601</v>
      </c>
      <c r="D53" s="37">
        <f>+[1]All!D967</f>
        <v>0.66666666666666663</v>
      </c>
      <c r="E53" s="34" t="str">
        <f>+[1]All!E967</f>
        <v>ESPNN</v>
      </c>
      <c r="F53" s="42" t="str">
        <f>+[1]All!F967</f>
        <v>New Mexico</v>
      </c>
      <c r="G53" s="43" t="str">
        <f>+[1]All!G967</f>
        <v>MWC</v>
      </c>
      <c r="H53" s="42" t="str">
        <f>+[1]All!H967</f>
        <v>Fresno State</v>
      </c>
      <c r="I53" s="43" t="str">
        <f>+[1]All!I967</f>
        <v>MWC</v>
      </c>
      <c r="J53" s="38" t="str">
        <f>+[1]All!J967</f>
        <v>Fresno State</v>
      </c>
      <c r="K53" s="34" t="str">
        <f>+[1]All!K967</f>
        <v>New Mexico</v>
      </c>
      <c r="L53" s="47">
        <f>+[1]All!L967</f>
        <v>32</v>
      </c>
      <c r="M53" s="48">
        <f>+[1]All!M967</f>
        <v>66.5</v>
      </c>
      <c r="N53" s="44" t="str">
        <f>+[1]All!T967</f>
        <v>New Mexico</v>
      </c>
      <c r="O53" s="44" t="str">
        <f>+[1]All!AL967</f>
        <v>Fresno State</v>
      </c>
      <c r="P53" s="41">
        <f>+[1]All!AM967</f>
        <v>49</v>
      </c>
      <c r="Q53" s="44" t="str">
        <f>+[1]All!AN967</f>
        <v>New Mexico</v>
      </c>
      <c r="R53" s="34">
        <f>+[1]All!AO967</f>
        <v>32</v>
      </c>
      <c r="T53" s="35" t="str">
        <f>+[1]All!AQ967</f>
        <v>New Mexico</v>
      </c>
      <c r="U53" s="38">
        <f>+[1]All!AR967</f>
        <v>3</v>
      </c>
      <c r="V53" s="41">
        <f>+[1]All!AS967</f>
        <v>0</v>
      </c>
      <c r="W53" s="34">
        <f>+[1]All!AT967</f>
        <v>1</v>
      </c>
      <c r="X53" s="38">
        <f>+[1]All!AU967</f>
        <v>4</v>
      </c>
      <c r="Y53" s="41">
        <f>+[1]All!AV967</f>
        <v>3</v>
      </c>
      <c r="Z53" s="34">
        <f>+[1]All!AW967</f>
        <v>1</v>
      </c>
      <c r="AB53" s="42">
        <f>+[1]All!AY967</f>
        <v>0</v>
      </c>
      <c r="AC53" s="45">
        <f>+[1]All!AZ967</f>
        <v>0</v>
      </c>
      <c r="AD53" s="43">
        <f>+[1]All!BA967</f>
        <v>0</v>
      </c>
      <c r="AF53" s="36" t="str">
        <f>+[1]All!BC967</f>
        <v>Fresno State</v>
      </c>
      <c r="AG53" s="38">
        <f>+[1]All!BD967</f>
        <v>0</v>
      </c>
      <c r="AH53" s="41">
        <f>+[1]All!BE967</f>
        <v>4</v>
      </c>
      <c r="AI53" s="34">
        <f>+[1]All!BF967</f>
        <v>0</v>
      </c>
      <c r="AJ53" s="38">
        <f>+[1]All!BG967</f>
        <v>1</v>
      </c>
      <c r="AK53" s="41">
        <f>+[1]All!BH967</f>
        <v>6</v>
      </c>
      <c r="AL53" s="34">
        <f>+[1]All!BI967</f>
        <v>1</v>
      </c>
      <c r="AM53" s="72">
        <f>+[1]All!BJ967</f>
        <v>53.72</v>
      </c>
      <c r="AN53" s="73">
        <f>+[1]All!BK967</f>
        <v>73.040000000000006</v>
      </c>
    </row>
    <row r="54" spans="1:40" x14ac:dyDescent="0.25">
      <c r="A54" s="35">
        <f>+[1]All!A968</f>
        <v>13</v>
      </c>
      <c r="B54" s="35" t="str">
        <f>+[1]All!B968</f>
        <v>Sat</v>
      </c>
      <c r="C54" s="36">
        <f>+[1]All!C968</f>
        <v>41601</v>
      </c>
      <c r="D54" s="37">
        <f>+[1]All!D968</f>
        <v>0.9375</v>
      </c>
      <c r="E54" s="34" t="str">
        <f>+[1]All!E968</f>
        <v>CBSSN</v>
      </c>
      <c r="F54" s="42" t="str">
        <f>+[1]All!F968</f>
        <v>Boise State</v>
      </c>
      <c r="G54" s="43" t="str">
        <f>+[1]All!G968</f>
        <v>MWC</v>
      </c>
      <c r="H54" s="42" t="str">
        <f>+[1]All!H968</f>
        <v>San Diego State</v>
      </c>
      <c r="I54" s="43" t="str">
        <f>+[1]All!I968</f>
        <v>MWC</v>
      </c>
      <c r="J54" s="38" t="str">
        <f>+[1]All!J968</f>
        <v>Boise State</v>
      </c>
      <c r="K54" s="34" t="str">
        <f>+[1]All!K968</f>
        <v>San Diego State</v>
      </c>
      <c r="L54" s="47">
        <f>+[1]All!L968</f>
        <v>6.5</v>
      </c>
      <c r="M54" s="48">
        <f>+[1]All!M968</f>
        <v>57.5</v>
      </c>
      <c r="N54" s="44" t="str">
        <f>+[1]All!T968</f>
        <v>Boise State</v>
      </c>
      <c r="O54" s="44" t="str">
        <f>+[1]All!AL968</f>
        <v>San Diego State</v>
      </c>
      <c r="P54" s="41">
        <f>+[1]All!AM968</f>
        <v>21</v>
      </c>
      <c r="Q54" s="44" t="str">
        <f>+[1]All!AN968</f>
        <v>Boise State</v>
      </c>
      <c r="R54" s="34">
        <f>+[1]All!AO968</f>
        <v>19</v>
      </c>
      <c r="T54" s="35" t="str">
        <f>+[1]All!AQ968</f>
        <v>Boise State</v>
      </c>
      <c r="U54" s="38">
        <f>+[1]All!AR968</f>
        <v>3</v>
      </c>
      <c r="V54" s="41">
        <f>+[1]All!AS968</f>
        <v>2</v>
      </c>
      <c r="W54" s="34">
        <f>+[1]All!AT968</f>
        <v>0</v>
      </c>
      <c r="X54" s="38">
        <f>+[1]All!AU968</f>
        <v>4</v>
      </c>
      <c r="Y54" s="41">
        <f>+[1]All!AV968</f>
        <v>4</v>
      </c>
      <c r="Z54" s="34">
        <f>+[1]All!AW968</f>
        <v>0</v>
      </c>
      <c r="AB54" s="42">
        <f>+[1]All!AY968</f>
        <v>0</v>
      </c>
      <c r="AC54" s="45">
        <f>+[1]All!AZ968</f>
        <v>0</v>
      </c>
      <c r="AD54" s="43">
        <f>+[1]All!BA968</f>
        <v>0</v>
      </c>
      <c r="AF54" s="36" t="str">
        <f>+[1]All!BC968</f>
        <v>San Diego State</v>
      </c>
      <c r="AG54" s="38">
        <f>+[1]All!BD968</f>
        <v>2</v>
      </c>
      <c r="AH54" s="41">
        <f>+[1]All!BE968</f>
        <v>1</v>
      </c>
      <c r="AI54" s="34">
        <f>+[1]All!BF968</f>
        <v>1</v>
      </c>
      <c r="AJ54" s="38">
        <f>+[1]All!BG968</f>
        <v>3</v>
      </c>
      <c r="AK54" s="41">
        <f>+[1]All!BH968</f>
        <v>3</v>
      </c>
      <c r="AL54" s="34">
        <f>+[1]All!BI968</f>
        <v>1</v>
      </c>
      <c r="AM54" s="72">
        <f>+[1]All!BJ968</f>
        <v>78.010000000000005</v>
      </c>
      <c r="AN54" s="73">
        <f>+[1]All!BK968</f>
        <v>62.86</v>
      </c>
    </row>
    <row r="55" spans="1:40" x14ac:dyDescent="0.25">
      <c r="A55" s="35">
        <f>+[1]All!A969</f>
        <v>13</v>
      </c>
      <c r="B55" s="35" t="str">
        <f>+[1]All!B969</f>
        <v>Sat</v>
      </c>
      <c r="C55" s="36">
        <f>+[1]All!C969</f>
        <v>41601</v>
      </c>
      <c r="D55" s="37">
        <f>+[1]All!D969</f>
        <v>0.64583333333333337</v>
      </c>
      <c r="E55" s="34" t="str">
        <f>+[1]All!E969</f>
        <v>CBSSN</v>
      </c>
      <c r="F55" s="42" t="str">
        <f>+[1]All!F969</f>
        <v>Colorado State</v>
      </c>
      <c r="G55" s="43" t="str">
        <f>+[1]All!G969</f>
        <v>MWC</v>
      </c>
      <c r="H55" s="42" t="str">
        <f>+[1]All!H969</f>
        <v>Utah State</v>
      </c>
      <c r="I55" s="43" t="str">
        <f>+[1]All!I969</f>
        <v>MWC</v>
      </c>
      <c r="J55" s="38" t="str">
        <f>+[1]All!J969</f>
        <v>Utah State</v>
      </c>
      <c r="K55" s="34" t="str">
        <f>+[1]All!K969</f>
        <v>Colorado State</v>
      </c>
      <c r="L55" s="47">
        <f>+[1]All!L969</f>
        <v>9</v>
      </c>
      <c r="M55" s="48">
        <f>+[1]All!M969</f>
        <v>57</v>
      </c>
      <c r="N55" s="44" t="str">
        <f>+[1]All!T969</f>
        <v>Utah State</v>
      </c>
      <c r="O55" s="44" t="str">
        <f>+[1]All!AL969</f>
        <v>Utah State</v>
      </c>
      <c r="P55" s="41">
        <f>+[1]All!AM969</f>
        <v>31</v>
      </c>
      <c r="Q55" s="44" t="str">
        <f>+[1]All!AN969</f>
        <v>Colorado State</v>
      </c>
      <c r="R55" s="34">
        <f>+[1]All!AO969</f>
        <v>19</v>
      </c>
      <c r="T55" s="35" t="str">
        <f>+[1]All!AQ969</f>
        <v>Colorado State</v>
      </c>
      <c r="U55" s="38">
        <f>+[1]All!AR969</f>
        <v>4</v>
      </c>
      <c r="V55" s="41">
        <f>+[1]All!AS969</f>
        <v>1</v>
      </c>
      <c r="W55" s="34">
        <f>+[1]All!AT969</f>
        <v>0</v>
      </c>
      <c r="X55" s="38">
        <f>+[1]All!AU969</f>
        <v>5</v>
      </c>
      <c r="Y55" s="41">
        <f>+[1]All!AV969</f>
        <v>3</v>
      </c>
      <c r="Z55" s="34">
        <f>+[1]All!AW969</f>
        <v>0</v>
      </c>
      <c r="AB55" s="42">
        <f>+[1]All!AY969</f>
        <v>0</v>
      </c>
      <c r="AC55" s="45">
        <f>+[1]All!AZ969</f>
        <v>0</v>
      </c>
      <c r="AD55" s="43">
        <f>+[1]All!BA969</f>
        <v>0</v>
      </c>
      <c r="AF55" s="36" t="str">
        <f>+[1]All!BC969</f>
        <v>Utah State</v>
      </c>
      <c r="AG55" s="38">
        <f>+[1]All!BD969</f>
        <v>2</v>
      </c>
      <c r="AH55" s="41">
        <f>+[1]All!BE969</f>
        <v>1</v>
      </c>
      <c r="AI55" s="34">
        <f>+[1]All!BF969</f>
        <v>0</v>
      </c>
      <c r="AJ55" s="38">
        <f>+[1]All!BG969</f>
        <v>6</v>
      </c>
      <c r="AK55" s="41">
        <f>+[1]All!BH969</f>
        <v>2</v>
      </c>
      <c r="AL55" s="34">
        <f>+[1]All!BI969</f>
        <v>0</v>
      </c>
      <c r="AM55" s="72">
        <f>+[1]All!BJ969</f>
        <v>64.59</v>
      </c>
      <c r="AN55" s="73">
        <f>+[1]All!BK969</f>
        <v>76.73</v>
      </c>
    </row>
    <row r="56" spans="1:40" x14ac:dyDescent="0.25">
      <c r="A56" s="35">
        <f>+[1]All!A970</f>
        <v>13</v>
      </c>
      <c r="B56" s="35" t="str">
        <f>+[1]All!B970</f>
        <v>Sat</v>
      </c>
      <c r="C56" s="36">
        <f>+[1]All!C970</f>
        <v>41601</v>
      </c>
      <c r="D56" s="37">
        <f>+[1]All!D970</f>
        <v>0.58333333333333337</v>
      </c>
      <c r="E56" s="34">
        <f>+[1]All!E970</f>
        <v>0</v>
      </c>
      <c r="F56" s="42" t="str">
        <f>+[1]All!F970</f>
        <v>Hawaii</v>
      </c>
      <c r="G56" s="43" t="str">
        <f>+[1]All!G970</f>
        <v>MWC</v>
      </c>
      <c r="H56" s="42" t="str">
        <f>+[1]All!H970</f>
        <v>Wyoming</v>
      </c>
      <c r="I56" s="43" t="str">
        <f>+[1]All!I970</f>
        <v>MWC</v>
      </c>
      <c r="J56" s="38" t="str">
        <f>+[1]All!J970</f>
        <v>Wyoming</v>
      </c>
      <c r="K56" s="34" t="str">
        <f>+[1]All!K970</f>
        <v>Hawaii</v>
      </c>
      <c r="L56" s="47">
        <f>+[1]All!L970</f>
        <v>6</v>
      </c>
      <c r="M56" s="48">
        <f>+[1]All!M970</f>
        <v>62</v>
      </c>
      <c r="N56" s="44" t="str">
        <f>+[1]All!T970</f>
        <v>Wyoming</v>
      </c>
      <c r="O56" s="44" t="str">
        <f>+[1]All!AL970</f>
        <v>DNP</v>
      </c>
      <c r="P56" s="41"/>
      <c r="R56" s="34"/>
      <c r="T56" s="35" t="str">
        <f>+[1]All!AQ970</f>
        <v>Hawaii</v>
      </c>
      <c r="U56" s="38">
        <f>+[1]All!AR970</f>
        <v>2</v>
      </c>
      <c r="V56" s="41">
        <f>+[1]All!AS970</f>
        <v>2</v>
      </c>
      <c r="W56" s="34">
        <f>+[1]All!AT970</f>
        <v>0</v>
      </c>
      <c r="X56" s="38">
        <f>+[1]All!AU970</f>
        <v>4</v>
      </c>
      <c r="Y56" s="41">
        <f>+[1]All!AV970</f>
        <v>4</v>
      </c>
      <c r="Z56" s="34">
        <f>+[1]All!AW970</f>
        <v>0</v>
      </c>
      <c r="AB56" s="42">
        <f>+[1]All!AY970</f>
        <v>0</v>
      </c>
      <c r="AC56" s="45">
        <f>+[1]All!AZ970</f>
        <v>0</v>
      </c>
      <c r="AD56" s="43">
        <f>+[1]All!BA970</f>
        <v>0</v>
      </c>
      <c r="AF56" s="36" t="str">
        <f>+[1]All!BC970</f>
        <v>Wyoming</v>
      </c>
      <c r="AG56" s="38">
        <f>+[1]All!BD970</f>
        <v>1</v>
      </c>
      <c r="AH56" s="41">
        <f>+[1]All!BE970</f>
        <v>2</v>
      </c>
      <c r="AI56" s="34">
        <f>+[1]All!BF970</f>
        <v>0</v>
      </c>
      <c r="AJ56" s="38">
        <f>+[1]All!BG970</f>
        <v>3</v>
      </c>
      <c r="AK56" s="41">
        <f>+[1]All!BH970</f>
        <v>3</v>
      </c>
      <c r="AL56" s="34">
        <f>+[1]All!BI970</f>
        <v>1</v>
      </c>
      <c r="AM56" s="72">
        <f>+[1]All!BJ970</f>
        <v>55.57</v>
      </c>
      <c r="AN56" s="73">
        <f>+[1]All!BK970</f>
        <v>56.52</v>
      </c>
    </row>
    <row r="57" spans="1:40" x14ac:dyDescent="0.25">
      <c r="A57" s="35"/>
      <c r="F57" s="42"/>
      <c r="G57" s="43"/>
      <c r="H57" s="42"/>
      <c r="I57" s="43"/>
      <c r="L57" s="47"/>
      <c r="M57" s="48"/>
      <c r="P57" s="41"/>
      <c r="R57" s="34"/>
      <c r="W57" s="34"/>
      <c r="AF57" s="36"/>
      <c r="AI57" s="34"/>
    </row>
    <row r="58" spans="1:40" x14ac:dyDescent="0.25">
      <c r="A58" s="35">
        <f>+[1]All!A971</f>
        <v>13</v>
      </c>
      <c r="B58" s="35" t="str">
        <f>+[1]All!B971</f>
        <v>Sat</v>
      </c>
      <c r="C58" s="36">
        <f>+[1]All!C971</f>
        <v>41601</v>
      </c>
      <c r="D58" s="37">
        <f>+[1]All!D971</f>
        <v>0</v>
      </c>
      <c r="E58" s="34">
        <f>+[1]All!E971</f>
        <v>0</v>
      </c>
      <c r="F58" s="42" t="str">
        <f>+[1]All!F971</f>
        <v>Oregon</v>
      </c>
      <c r="G58" s="43" t="str">
        <f>+[1]All!G971</f>
        <v>P12</v>
      </c>
      <c r="H58" s="42" t="str">
        <f>+[1]All!H971</f>
        <v>Arizona</v>
      </c>
      <c r="I58" s="43" t="str">
        <f>+[1]All!I971</f>
        <v>P12</v>
      </c>
      <c r="J58" s="38" t="str">
        <f>+[1]All!J971</f>
        <v>Oregon</v>
      </c>
      <c r="K58" s="34" t="str">
        <f>+[1]All!K971</f>
        <v>Arizona</v>
      </c>
      <c r="L58" s="47">
        <f>+[1]All!L971</f>
        <v>20.5</v>
      </c>
      <c r="M58" s="48">
        <f>+[1]All!M971</f>
        <v>68</v>
      </c>
      <c r="N58" s="44" t="str">
        <f>+[1]All!T971</f>
        <v>Arizona</v>
      </c>
      <c r="O58" s="44" t="str">
        <f>+[1]All!AL971</f>
        <v>Oregon</v>
      </c>
      <c r="P58" s="41">
        <f>+[1]All!AM971</f>
        <v>49</v>
      </c>
      <c r="Q58" s="44" t="str">
        <f>+[1]All!AN971</f>
        <v>Arizona</v>
      </c>
      <c r="R58" s="34">
        <f>+[1]All!AO971</f>
        <v>0</v>
      </c>
      <c r="T58" s="35" t="str">
        <f>+[1]All!AQ971</f>
        <v>Oregon</v>
      </c>
      <c r="U58" s="38">
        <f>+[1]All!AR971</f>
        <v>3</v>
      </c>
      <c r="V58" s="41">
        <f>+[1]All!AS971</f>
        <v>0</v>
      </c>
      <c r="W58" s="34">
        <f>+[1]All!AT971</f>
        <v>0</v>
      </c>
      <c r="X58" s="38">
        <f>+[1]All!AU971</f>
        <v>6</v>
      </c>
      <c r="Y58" s="41">
        <f>+[1]All!AV971</f>
        <v>1</v>
      </c>
      <c r="Z58" s="34">
        <f>+[1]All!AW971</f>
        <v>0</v>
      </c>
      <c r="AB58" s="42">
        <f>+[1]All!AY971</f>
        <v>3</v>
      </c>
      <c r="AC58" s="45">
        <f>+[1]All!AZ971</f>
        <v>5</v>
      </c>
      <c r="AD58" s="43">
        <f>+[1]All!BA971</f>
        <v>0</v>
      </c>
      <c r="AF58" s="36" t="str">
        <f>+[1]All!BC971</f>
        <v>Arizona</v>
      </c>
      <c r="AG58" s="38">
        <f>+[1]All!BD971</f>
        <v>1</v>
      </c>
      <c r="AH58" s="41">
        <f>+[1]All!BE971</f>
        <v>1</v>
      </c>
      <c r="AI58" s="34">
        <f>+[1]All!BF971</f>
        <v>0</v>
      </c>
      <c r="AJ58" s="38">
        <f>+[1]All!BG971</f>
        <v>3</v>
      </c>
      <c r="AK58" s="41">
        <f>+[1]All!BH971</f>
        <v>4</v>
      </c>
      <c r="AL58" s="34">
        <f>+[1]All!BI971</f>
        <v>0</v>
      </c>
      <c r="AM58" s="72">
        <f>+[1]All!BJ971</f>
        <v>97.23</v>
      </c>
      <c r="AN58" s="73">
        <f>+[1]All!BK971</f>
        <v>80.040000000000006</v>
      </c>
    </row>
    <row r="59" spans="1:40" x14ac:dyDescent="0.25">
      <c r="A59" s="35">
        <f>+[1]All!A972</f>
        <v>13</v>
      </c>
      <c r="B59" s="35" t="str">
        <f>+[1]All!B972</f>
        <v>Sat</v>
      </c>
      <c r="C59" s="36">
        <f>+[1]All!C972</f>
        <v>41601</v>
      </c>
      <c r="D59" s="37">
        <f>+[1]All!D972</f>
        <v>0</v>
      </c>
      <c r="E59" s="34">
        <f>+[1]All!E972</f>
        <v>0</v>
      </c>
      <c r="F59" s="42" t="str">
        <f>+[1]All!F972</f>
        <v>Southern Cal</v>
      </c>
      <c r="G59" s="43" t="str">
        <f>+[1]All!G972</f>
        <v>P12</v>
      </c>
      <c r="H59" s="42" t="str">
        <f>+[1]All!H972</f>
        <v>Colorado</v>
      </c>
      <c r="I59" s="43" t="str">
        <f>+[1]All!I972</f>
        <v>P12</v>
      </c>
      <c r="J59" s="38" t="str">
        <f>+[1]All!J972</f>
        <v>Southern Cal</v>
      </c>
      <c r="K59" s="34" t="str">
        <f>+[1]All!K972</f>
        <v>Colorado</v>
      </c>
      <c r="L59" s="47">
        <f>+[1]All!L972</f>
        <v>22</v>
      </c>
      <c r="M59" s="48">
        <f>+[1]All!M972</f>
        <v>54</v>
      </c>
      <c r="N59" s="44" t="str">
        <f>+[1]All!T972</f>
        <v>Colorado</v>
      </c>
      <c r="O59" s="44" t="str">
        <f>+[1]All!AL972</f>
        <v>Southern Cal</v>
      </c>
      <c r="P59" s="41">
        <f>+[1]All!AM972</f>
        <v>50</v>
      </c>
      <c r="Q59" s="44" t="str">
        <f>+[1]All!AN972</f>
        <v>Colorado</v>
      </c>
      <c r="R59" s="34">
        <f>+[1]All!AO972</f>
        <v>6</v>
      </c>
      <c r="T59" s="35" t="str">
        <f>+[1]All!AQ972</f>
        <v>Southern Cal</v>
      </c>
      <c r="U59" s="38">
        <f>+[1]All!AR972</f>
        <v>1</v>
      </c>
      <c r="V59" s="41">
        <f>+[1]All!AS972</f>
        <v>3</v>
      </c>
      <c r="W59" s="34">
        <f>+[1]All!AT972</f>
        <v>0</v>
      </c>
      <c r="X59" s="38">
        <f>+[1]All!AU972</f>
        <v>4</v>
      </c>
      <c r="Y59" s="41">
        <f>+[1]All!AV972</f>
        <v>5</v>
      </c>
      <c r="Z59" s="34">
        <f>+[1]All!AW972</f>
        <v>0</v>
      </c>
      <c r="AB59" s="42">
        <f>+[1]All!AY972</f>
        <v>2</v>
      </c>
      <c r="AC59" s="45">
        <f>+[1]All!AZ972</f>
        <v>0</v>
      </c>
      <c r="AD59" s="43">
        <f>+[1]All!BA972</f>
        <v>0</v>
      </c>
      <c r="AF59" s="36" t="str">
        <f>+[1]All!BC972</f>
        <v>Colorado</v>
      </c>
      <c r="AG59" s="38">
        <f>+[1]All!BD972</f>
        <v>1</v>
      </c>
      <c r="AH59" s="41">
        <f>+[1]All!BE972</f>
        <v>2</v>
      </c>
      <c r="AI59" s="34">
        <f>+[1]All!BF972</f>
        <v>0</v>
      </c>
      <c r="AJ59" s="38">
        <f>+[1]All!BG972</f>
        <v>2</v>
      </c>
      <c r="AK59" s="41">
        <f>+[1]All!BH972</f>
        <v>4</v>
      </c>
      <c r="AL59" s="34">
        <f>+[1]All!BI972</f>
        <v>0</v>
      </c>
      <c r="AM59" s="72">
        <f>+[1]All!BJ972</f>
        <v>84.31</v>
      </c>
      <c r="AN59" s="73">
        <f>+[1]All!BK972</f>
        <v>65.010000000000005</v>
      </c>
    </row>
    <row r="60" spans="1:40" x14ac:dyDescent="0.25">
      <c r="A60" s="35">
        <f>+[1]All!A973</f>
        <v>13</v>
      </c>
      <c r="B60" s="35" t="str">
        <f>+[1]All!B973</f>
        <v>Sat</v>
      </c>
      <c r="C60" s="36">
        <f>+[1]All!C973</f>
        <v>41601</v>
      </c>
      <c r="D60" s="37">
        <f>+[1]All!D973</f>
        <v>0.9375</v>
      </c>
      <c r="E60" s="34" t="str">
        <f>+[1]All!E973</f>
        <v>ESPN2</v>
      </c>
      <c r="F60" s="42" t="str">
        <f>+[1]All!F973</f>
        <v>Washington</v>
      </c>
      <c r="G60" s="43" t="str">
        <f>+[1]All!G973</f>
        <v>P12</v>
      </c>
      <c r="H60" s="42" t="str">
        <f>+[1]All!H973</f>
        <v>Oregon State</v>
      </c>
      <c r="I60" s="43" t="str">
        <f>+[1]All!I973</f>
        <v>P12</v>
      </c>
      <c r="J60" s="38" t="str">
        <f>+[1]All!J973</f>
        <v>Washington</v>
      </c>
      <c r="K60" s="34" t="str">
        <f>+[1]All!K973</f>
        <v>Oregon State</v>
      </c>
      <c r="L60" s="47">
        <f>+[1]All!L973</f>
        <v>1.5</v>
      </c>
      <c r="M60" s="48">
        <f>+[1]All!M973</f>
        <v>62.5</v>
      </c>
      <c r="N60" s="44" t="str">
        <f>+[1]All!T973</f>
        <v>Washington</v>
      </c>
      <c r="O60" s="44" t="str">
        <f>+[1]All!AL973</f>
        <v>Oregon State</v>
      </c>
      <c r="P60" s="41">
        <f>+[1]All!AM973</f>
        <v>20</v>
      </c>
      <c r="Q60" s="44" t="str">
        <f>+[1]All!AN973</f>
        <v>Washington</v>
      </c>
      <c r="R60" s="34">
        <f>+[1]All!AO973</f>
        <v>17</v>
      </c>
      <c r="T60" s="35" t="str">
        <f>+[1]All!AQ973</f>
        <v>Washington</v>
      </c>
      <c r="U60" s="38">
        <f>+[1]All!AR973</f>
        <v>2</v>
      </c>
      <c r="V60" s="41">
        <f>+[1]All!AS973</f>
        <v>1</v>
      </c>
      <c r="W60" s="34">
        <f>+[1]All!AT973</f>
        <v>0</v>
      </c>
      <c r="X60" s="38">
        <f>+[1]All!AU973</f>
        <v>4</v>
      </c>
      <c r="Y60" s="41">
        <f>+[1]All!AV973</f>
        <v>2</v>
      </c>
      <c r="Z60" s="34">
        <f>+[1]All!AW973</f>
        <v>0</v>
      </c>
      <c r="AB60" s="42">
        <f>+[1]All!AY973</f>
        <v>1</v>
      </c>
      <c r="AC60" s="45">
        <f>+[1]All!AZ973</f>
        <v>6</v>
      </c>
      <c r="AD60" s="43">
        <f>+[1]All!BA973</f>
        <v>1</v>
      </c>
      <c r="AF60" s="36" t="str">
        <f>+[1]All!BC973</f>
        <v>Oregon State</v>
      </c>
      <c r="AG60" s="38">
        <f>+[1]All!BD973</f>
        <v>1</v>
      </c>
      <c r="AH60" s="41">
        <f>+[1]All!BE973</f>
        <v>3</v>
      </c>
      <c r="AI60" s="34">
        <f>+[1]All!BF973</f>
        <v>0</v>
      </c>
      <c r="AJ60" s="38">
        <f>+[1]All!BG973</f>
        <v>4</v>
      </c>
      <c r="AK60" s="41">
        <f>+[1]All!BH973</f>
        <v>4</v>
      </c>
      <c r="AL60" s="34">
        <f>+[1]All!BI973</f>
        <v>0</v>
      </c>
      <c r="AM60" s="72">
        <f>+[1]All!BJ973</f>
        <v>86.42</v>
      </c>
      <c r="AN60" s="73">
        <f>+[1]All!BK973</f>
        <v>78.7</v>
      </c>
    </row>
    <row r="61" spans="1:40" x14ac:dyDescent="0.25">
      <c r="A61" s="35">
        <f>+[1]All!A974</f>
        <v>13</v>
      </c>
      <c r="B61" s="35" t="str">
        <f>+[1]All!B974</f>
        <v>Sat</v>
      </c>
      <c r="C61" s="36">
        <f>+[1]All!C974</f>
        <v>41601</v>
      </c>
      <c r="D61" s="37">
        <f>+[1]All!D974</f>
        <v>0</v>
      </c>
      <c r="E61" s="34">
        <f>+[1]All!E974</f>
        <v>0</v>
      </c>
      <c r="F61" s="42" t="str">
        <f>+[1]All!F974</f>
        <v>California</v>
      </c>
      <c r="G61" s="43" t="str">
        <f>+[1]All!G974</f>
        <v>P12</v>
      </c>
      <c r="H61" s="42" t="str">
        <f>+[1]All!H974</f>
        <v>Stanford</v>
      </c>
      <c r="I61" s="43" t="str">
        <f>+[1]All!I974</f>
        <v>P12</v>
      </c>
      <c r="J61" s="38" t="str">
        <f>+[1]All!J974</f>
        <v>Stanford</v>
      </c>
      <c r="K61" s="34" t="str">
        <f>+[1]All!K974</f>
        <v>California</v>
      </c>
      <c r="L61" s="47">
        <f>+[1]All!L974</f>
        <v>32.5</v>
      </c>
      <c r="M61" s="48">
        <f>+[1]All!M974</f>
        <v>60.5</v>
      </c>
      <c r="N61" s="44" t="str">
        <f>+[1]All!T974</f>
        <v>Stanford</v>
      </c>
      <c r="O61" s="44" t="str">
        <f>+[1]All!AL974</f>
        <v>Stanford</v>
      </c>
      <c r="P61" s="41">
        <f>+[1]All!AM974</f>
        <v>21</v>
      </c>
      <c r="Q61" s="44" t="str">
        <f>+[1]All!AN974</f>
        <v>California</v>
      </c>
      <c r="R61" s="34">
        <f>+[1]All!AO974</f>
        <v>3</v>
      </c>
      <c r="T61" s="35" t="str">
        <f>+[1]All!AQ974</f>
        <v>California</v>
      </c>
      <c r="U61" s="38">
        <f>+[1]All!AR974</f>
        <v>1</v>
      </c>
      <c r="V61" s="41">
        <f>+[1]All!AS974</f>
        <v>2</v>
      </c>
      <c r="W61" s="34">
        <f>+[1]All!AT974</f>
        <v>0</v>
      </c>
      <c r="X61" s="38">
        <f>+[1]All!AU974</f>
        <v>2</v>
      </c>
      <c r="Y61" s="41">
        <f>+[1]All!AV974</f>
        <v>6</v>
      </c>
      <c r="Z61" s="34">
        <f>+[1]All!AW974</f>
        <v>0</v>
      </c>
      <c r="AB61" s="42">
        <f>+[1]All!AY974</f>
        <v>4</v>
      </c>
      <c r="AC61" s="45">
        <f>+[1]All!AZ974</f>
        <v>4</v>
      </c>
      <c r="AD61" s="43">
        <f>+[1]All!BA974</f>
        <v>0</v>
      </c>
      <c r="AF61" s="36" t="str">
        <f>+[1]All!BC974</f>
        <v>Stanford</v>
      </c>
      <c r="AG61" s="38">
        <f>+[1]All!BD974</f>
        <v>2</v>
      </c>
      <c r="AH61" s="41">
        <f>+[1]All!BE974</f>
        <v>2</v>
      </c>
      <c r="AI61" s="34">
        <f>+[1]All!BF974</f>
        <v>0</v>
      </c>
      <c r="AJ61" s="38">
        <f>+[1]All!BG974</f>
        <v>4</v>
      </c>
      <c r="AK61" s="41">
        <f>+[1]All!BH974</f>
        <v>4</v>
      </c>
      <c r="AL61" s="34">
        <f>+[1]All!BI974</f>
        <v>0</v>
      </c>
      <c r="AM61" s="72">
        <f>+[1]All!BJ974</f>
        <v>58.98</v>
      </c>
      <c r="AN61" s="73">
        <f>+[1]All!BK974</f>
        <v>90.41</v>
      </c>
    </row>
    <row r="62" spans="1:40" x14ac:dyDescent="0.25">
      <c r="A62" s="35">
        <f>+[1]All!A975</f>
        <v>13</v>
      </c>
      <c r="B62" s="35" t="str">
        <f>+[1]All!B975</f>
        <v>Sat</v>
      </c>
      <c r="C62" s="36">
        <f>+[1]All!C975</f>
        <v>41601</v>
      </c>
      <c r="D62" s="37">
        <f>+[1]All!D975</f>
        <v>0</v>
      </c>
      <c r="E62" s="34">
        <f>+[1]All!E975</f>
        <v>0</v>
      </c>
      <c r="F62" s="42" t="str">
        <f>+[1]All!F975</f>
        <v>Arizona State</v>
      </c>
      <c r="G62" s="43" t="str">
        <f>+[1]All!G975</f>
        <v>P12</v>
      </c>
      <c r="H62" s="42" t="str">
        <f>+[1]All!H975</f>
        <v>UCLA</v>
      </c>
      <c r="I62" s="43" t="str">
        <f>+[1]All!I975</f>
        <v>P12</v>
      </c>
      <c r="J62" s="38" t="str">
        <f>+[1]All!J975</f>
        <v>Arizona State</v>
      </c>
      <c r="K62" s="34" t="str">
        <f>+[1]All!K975</f>
        <v>UCLA</v>
      </c>
      <c r="L62" s="47">
        <f>+[1]All!L975</f>
        <v>2.5</v>
      </c>
      <c r="M62" s="48">
        <f>+[1]All!M975</f>
        <v>62</v>
      </c>
      <c r="N62" s="44" t="str">
        <f>+[1]All!T975</f>
        <v>UCLA</v>
      </c>
      <c r="O62" s="44" t="str">
        <f>+[1]All!AL975</f>
        <v>UCLA</v>
      </c>
      <c r="P62" s="41">
        <f>+[1]All!AM975</f>
        <v>45</v>
      </c>
      <c r="Q62" s="44" t="str">
        <f>+[1]All!AN975</f>
        <v>Arizona State</v>
      </c>
      <c r="R62" s="34">
        <f>+[1]All!AO975</f>
        <v>43</v>
      </c>
      <c r="T62" s="35" t="str">
        <f>+[1]All!AQ975</f>
        <v>Arizona State</v>
      </c>
      <c r="U62" s="38">
        <f>+[1]All!AR975</f>
        <v>1</v>
      </c>
      <c r="V62" s="41">
        <f>+[1]All!AS975</f>
        <v>2</v>
      </c>
      <c r="W62" s="34">
        <f>+[1]All!AT975</f>
        <v>0</v>
      </c>
      <c r="X62" s="38">
        <f>+[1]All!AU975</f>
        <v>4</v>
      </c>
      <c r="Y62" s="41">
        <f>+[1]All!AV975</f>
        <v>3</v>
      </c>
      <c r="Z62" s="34">
        <f>+[1]All!AW975</f>
        <v>0</v>
      </c>
      <c r="AB62" s="42">
        <f>+[1]All!AY975</f>
        <v>2</v>
      </c>
      <c r="AC62" s="45">
        <f>+[1]All!AZ975</f>
        <v>6</v>
      </c>
      <c r="AD62" s="43">
        <f>+[1]All!BA975</f>
        <v>0</v>
      </c>
      <c r="AF62" s="36" t="str">
        <f>+[1]All!BC975</f>
        <v>UCLA</v>
      </c>
      <c r="AG62" s="38">
        <f>+[1]All!BD975</f>
        <v>3</v>
      </c>
      <c r="AH62" s="41">
        <f>+[1]All!BE975</f>
        <v>1</v>
      </c>
      <c r="AI62" s="34">
        <f>+[1]All!BF975</f>
        <v>0</v>
      </c>
      <c r="AJ62" s="38">
        <f>+[1]All!BG975</f>
        <v>5</v>
      </c>
      <c r="AK62" s="41">
        <f>+[1]All!BH975</f>
        <v>3</v>
      </c>
      <c r="AL62" s="34">
        <f>+[1]All!BI975</f>
        <v>0</v>
      </c>
      <c r="AM62" s="72">
        <f>+[1]All!BJ975</f>
        <v>90.47</v>
      </c>
      <c r="AN62" s="73">
        <f>+[1]All!BK975</f>
        <v>86.3</v>
      </c>
    </row>
    <row r="63" spans="1:40" x14ac:dyDescent="0.25">
      <c r="A63" s="35">
        <f>+[1]All!A976</f>
        <v>13</v>
      </c>
      <c r="B63" s="35" t="str">
        <f>+[1]All!B976</f>
        <v>Sat</v>
      </c>
      <c r="C63" s="36">
        <f>+[1]All!C976</f>
        <v>41601</v>
      </c>
      <c r="D63" s="37">
        <f>+[1]All!D976</f>
        <v>0.64583333333333337</v>
      </c>
      <c r="E63" s="34" t="str">
        <f>+[1]All!E976</f>
        <v>PAC12</v>
      </c>
      <c r="F63" s="42" t="str">
        <f>+[1]All!F976</f>
        <v>Utah</v>
      </c>
      <c r="G63" s="43" t="str">
        <f>+[1]All!G976</f>
        <v>P12</v>
      </c>
      <c r="H63" s="42" t="str">
        <f>+[1]All!H976</f>
        <v>Washington State</v>
      </c>
      <c r="I63" s="43" t="str">
        <f>+[1]All!I976</f>
        <v>P12</v>
      </c>
      <c r="J63" s="38" t="str">
        <f>+[1]All!J976</f>
        <v>Washington State</v>
      </c>
      <c r="K63" s="34" t="str">
        <f>+[1]All!K976</f>
        <v>Utah</v>
      </c>
      <c r="L63" s="47">
        <f>+[1]All!L976</f>
        <v>1.5</v>
      </c>
      <c r="M63" s="48">
        <f>+[1]All!M976</f>
        <v>53.5</v>
      </c>
      <c r="N63" s="44" t="str">
        <f>+[1]All!T976</f>
        <v>Utah</v>
      </c>
      <c r="O63" s="44" t="str">
        <f>+[1]All!AL976</f>
        <v>Utah</v>
      </c>
      <c r="P63" s="41">
        <f>+[1]All!AM976</f>
        <v>49</v>
      </c>
      <c r="Q63" s="44" t="str">
        <f>+[1]All!AN976</f>
        <v>Washington State</v>
      </c>
      <c r="R63" s="34">
        <f>+[1]All!AO976</f>
        <v>6</v>
      </c>
      <c r="T63" s="35" t="str">
        <f>+[1]All!AQ976</f>
        <v>Utah</v>
      </c>
      <c r="U63" s="38">
        <f>+[1]All!AR976</f>
        <v>1</v>
      </c>
      <c r="V63" s="41">
        <f>+[1]All!AS976</f>
        <v>2</v>
      </c>
      <c r="W63" s="34">
        <f>+[1]All!AT976</f>
        <v>0</v>
      </c>
      <c r="X63" s="38">
        <f>+[1]All!AU976</f>
        <v>2</v>
      </c>
      <c r="Y63" s="41">
        <f>+[1]All!AV976</f>
        <v>5</v>
      </c>
      <c r="Z63" s="34">
        <f>+[1]All!AW976</f>
        <v>0</v>
      </c>
      <c r="AB63" s="42">
        <f>+[1]All!AY976</f>
        <v>1</v>
      </c>
      <c r="AC63" s="45">
        <f>+[1]All!AZ976</f>
        <v>1</v>
      </c>
      <c r="AD63" s="43">
        <f>+[1]All!BA976</f>
        <v>0</v>
      </c>
      <c r="AF63" s="36" t="str">
        <f>+[1]All!BC976</f>
        <v>Washington State</v>
      </c>
      <c r="AG63" s="38">
        <f>+[1]All!BD976</f>
        <v>1</v>
      </c>
      <c r="AH63" s="41">
        <f>+[1]All!BE976</f>
        <v>3</v>
      </c>
      <c r="AI63" s="34">
        <f>+[1]All!BF976</f>
        <v>0</v>
      </c>
      <c r="AJ63" s="38">
        <f>+[1]All!BG976</f>
        <v>5</v>
      </c>
      <c r="AK63" s="41">
        <f>+[1]All!BH976</f>
        <v>3</v>
      </c>
      <c r="AL63" s="34">
        <f>+[1]All!BI976</f>
        <v>0</v>
      </c>
      <c r="AM63" s="72">
        <f>+[1]All!BJ976</f>
        <v>80.430000000000007</v>
      </c>
      <c r="AN63" s="73">
        <f>+[1]All!BK976</f>
        <v>77.98</v>
      </c>
    </row>
    <row r="64" spans="1:40" x14ac:dyDescent="0.25">
      <c r="A64" s="35"/>
      <c r="F64" s="42"/>
      <c r="G64" s="43"/>
      <c r="H64" s="42"/>
      <c r="I64" s="43"/>
      <c r="L64" s="47"/>
      <c r="M64" s="48"/>
      <c r="P64" s="41"/>
      <c r="R64" s="34"/>
      <c r="W64" s="34"/>
      <c r="AF64" s="36"/>
      <c r="AI64" s="34"/>
    </row>
    <row r="65" spans="1:40" x14ac:dyDescent="0.25">
      <c r="A65" s="35">
        <f>+[1]All!A977</f>
        <v>13</v>
      </c>
      <c r="B65" s="35" t="str">
        <f>+[1]All!B977</f>
        <v>Sat</v>
      </c>
      <c r="C65" s="36">
        <f>+[1]All!C977</f>
        <v>41601</v>
      </c>
      <c r="D65" s="37">
        <f>+[1]All!D977</f>
        <v>0.625</v>
      </c>
      <c r="E65" s="34" t="str">
        <f>+[1]All!E977</f>
        <v>espn3</v>
      </c>
      <c r="F65" s="42" t="str">
        <f>+[1]All!F977</f>
        <v>Georgia State</v>
      </c>
      <c r="G65" s="43" t="str">
        <f>+[1]All!G977</f>
        <v>SB</v>
      </c>
      <c r="H65" s="42" t="str">
        <f>+[1]All!H977</f>
        <v>Arkansas State</v>
      </c>
      <c r="I65" s="43" t="str">
        <f>+[1]All!I977</f>
        <v>SB</v>
      </c>
      <c r="J65" s="38" t="str">
        <f>+[1]All!J977</f>
        <v>Arkansas State</v>
      </c>
      <c r="K65" s="34" t="str">
        <f>+[1]All!K977</f>
        <v>Georgia State</v>
      </c>
      <c r="L65" s="47">
        <f>+[1]All!L977</f>
        <v>24</v>
      </c>
      <c r="M65" s="48">
        <f>+[1]All!M977</f>
        <v>57</v>
      </c>
      <c r="N65" s="44" t="str">
        <f>+[1]All!T977</f>
        <v>Georgia State</v>
      </c>
      <c r="O65" s="44" t="str">
        <f>+[1]All!AL977</f>
        <v>DNP</v>
      </c>
      <c r="P65" s="41"/>
      <c r="R65" s="34"/>
      <c r="T65" s="35" t="str">
        <f>+[1]All!AQ977</f>
        <v>Georgia State</v>
      </c>
      <c r="U65" s="38">
        <f>+[1]All!AR977</f>
        <v>3</v>
      </c>
      <c r="V65" s="41">
        <f>+[1]All!AS977</f>
        <v>1</v>
      </c>
      <c r="W65" s="34">
        <f>+[1]All!AT977</f>
        <v>0</v>
      </c>
      <c r="X65" s="38">
        <f>+[1]All!AU977</f>
        <v>5</v>
      </c>
      <c r="Y65" s="41">
        <f>+[1]All!AV977</f>
        <v>1</v>
      </c>
      <c r="Z65" s="34">
        <f>+[1]All!AW977</f>
        <v>0</v>
      </c>
      <c r="AB65" s="42">
        <f>+[1]All!AY977</f>
        <v>0</v>
      </c>
      <c r="AC65" s="45">
        <f>+[1]All!AZ977</f>
        <v>0</v>
      </c>
      <c r="AD65" s="43">
        <f>+[1]All!BA977</f>
        <v>0</v>
      </c>
      <c r="AF65" s="36" t="str">
        <f>+[1]All!BC977</f>
        <v>Arkansas State</v>
      </c>
      <c r="AG65" s="38">
        <f>+[1]All!BD977</f>
        <v>0</v>
      </c>
      <c r="AH65" s="41">
        <f>+[1]All!BE977</f>
        <v>3</v>
      </c>
      <c r="AI65" s="34">
        <f>+[1]All!BF977</f>
        <v>0</v>
      </c>
      <c r="AJ65" s="38">
        <f>+[1]All!BG977</f>
        <v>1</v>
      </c>
      <c r="AK65" s="41">
        <f>+[1]All!BH977</f>
        <v>6</v>
      </c>
      <c r="AL65" s="34">
        <f>+[1]All!BI977</f>
        <v>0</v>
      </c>
      <c r="AM65" s="72">
        <f>+[1]All!BJ977</f>
        <v>42.87</v>
      </c>
      <c r="AN65" s="73">
        <f>+[1]All!BK977</f>
        <v>61.86</v>
      </c>
    </row>
    <row r="66" spans="1:40" x14ac:dyDescent="0.25">
      <c r="A66" s="35">
        <f>+[1]All!A978</f>
        <v>13</v>
      </c>
      <c r="B66" s="35" t="str">
        <f>+[1]All!B978</f>
        <v>Sat</v>
      </c>
      <c r="C66" s="36">
        <f>+[1]All!C978</f>
        <v>41601</v>
      </c>
      <c r="D66" s="37">
        <f>+[1]All!D978</f>
        <v>0.79166666666666663</v>
      </c>
      <c r="E66" s="34">
        <f>+[1]All!E978</f>
        <v>0</v>
      </c>
      <c r="F66" s="42" t="str">
        <f>+[1]All!F978</f>
        <v>UL Monroe</v>
      </c>
      <c r="G66" s="43" t="str">
        <f>+[1]All!G978</f>
        <v>SB</v>
      </c>
      <c r="H66" s="42" t="str">
        <f>+[1]All!H978</f>
        <v>South Alabama</v>
      </c>
      <c r="I66" s="43" t="str">
        <f>+[1]All!I978</f>
        <v>SB</v>
      </c>
      <c r="J66" s="38" t="str">
        <f>+[1]All!J978</f>
        <v>South Alabama</v>
      </c>
      <c r="K66" s="34" t="str">
        <f>+[1]All!K978</f>
        <v>UL Monroe</v>
      </c>
      <c r="L66" s="47">
        <f>+[1]All!L978</f>
        <v>3.5</v>
      </c>
      <c r="M66" s="48">
        <f>+[1]All!M978</f>
        <v>56.5</v>
      </c>
      <c r="N66" s="44" t="str">
        <f>+[1]All!T978</f>
        <v>South Alabama</v>
      </c>
      <c r="O66" s="44" t="str">
        <f>+[1]All!AL978</f>
        <v>UL Monroe</v>
      </c>
      <c r="P66" s="41">
        <f>+[1]All!AM978</f>
        <v>38</v>
      </c>
      <c r="Q66" s="44" t="str">
        <f>+[1]All!AN978</f>
        <v>South Alabama</v>
      </c>
      <c r="R66" s="34">
        <f>+[1]All!AO978</f>
        <v>24</v>
      </c>
      <c r="T66" s="35" t="str">
        <f>+[1]All!AQ978</f>
        <v>UL Monroe</v>
      </c>
      <c r="U66" s="38">
        <f>+[1]All!AR978</f>
        <v>3</v>
      </c>
      <c r="V66" s="41">
        <f>+[1]All!AS978</f>
        <v>2</v>
      </c>
      <c r="W66" s="34">
        <f>+[1]All!AT978</f>
        <v>0</v>
      </c>
      <c r="X66" s="38">
        <f>+[1]All!AU978</f>
        <v>4</v>
      </c>
      <c r="Y66" s="41">
        <f>+[1]All!AV978</f>
        <v>4</v>
      </c>
      <c r="Z66" s="34">
        <f>+[1]All!AW978</f>
        <v>0</v>
      </c>
      <c r="AB66" s="42">
        <f>+[1]All!AY978</f>
        <v>0</v>
      </c>
      <c r="AC66" s="45">
        <f>+[1]All!AZ978</f>
        <v>1</v>
      </c>
      <c r="AD66" s="43">
        <f>+[1]All!BA978</f>
        <v>0</v>
      </c>
      <c r="AF66" s="36" t="str">
        <f>+[1]All!BC978</f>
        <v>South Alabama</v>
      </c>
      <c r="AG66" s="38">
        <f>+[1]All!BD978</f>
        <v>2</v>
      </c>
      <c r="AH66" s="41">
        <f>+[1]All!BE978</f>
        <v>1</v>
      </c>
      <c r="AI66" s="34">
        <f>+[1]All!BF978</f>
        <v>0</v>
      </c>
      <c r="AJ66" s="38">
        <f>+[1]All!BG978</f>
        <v>5</v>
      </c>
      <c r="AK66" s="41">
        <f>+[1]All!BH978</f>
        <v>2</v>
      </c>
      <c r="AL66" s="34">
        <f>+[1]All!BI978</f>
        <v>0</v>
      </c>
      <c r="AM66" s="72">
        <f>+[1]All!BJ978</f>
        <v>54.78</v>
      </c>
      <c r="AN66" s="73">
        <f>+[1]All!BK978</f>
        <v>59.98</v>
      </c>
    </row>
    <row r="67" spans="1:40" x14ac:dyDescent="0.25">
      <c r="A67" s="35">
        <f>+[1]All!A979</f>
        <v>13</v>
      </c>
      <c r="B67" s="35" t="str">
        <f>+[1]All!B979</f>
        <v>Sat</v>
      </c>
      <c r="C67" s="36">
        <f>+[1]All!C979</f>
        <v>41601</v>
      </c>
      <c r="D67" s="37">
        <f>+[1]All!D979</f>
        <v>0.79166666666666663</v>
      </c>
      <c r="E67" s="34">
        <f>+[1]All!E979</f>
        <v>0</v>
      </c>
      <c r="F67" s="42" t="str">
        <f>+[1]All!F979</f>
        <v xml:space="preserve">Western Kentucky </v>
      </c>
      <c r="G67" s="43" t="str">
        <f>+[1]All!G979</f>
        <v>SB</v>
      </c>
      <c r="H67" s="42" t="str">
        <f>+[1]All!H979</f>
        <v>Texas State</v>
      </c>
      <c r="I67" s="43" t="str">
        <f>+[1]All!I979</f>
        <v>SB</v>
      </c>
      <c r="J67" s="38" t="str">
        <f>+[1]All!J979</f>
        <v xml:space="preserve">Western Kentucky </v>
      </c>
      <c r="K67" s="34" t="str">
        <f>+[1]All!K979</f>
        <v>Texas State</v>
      </c>
      <c r="L67" s="47">
        <f>+[1]All!L979</f>
        <v>4.5</v>
      </c>
      <c r="M67" s="48">
        <f>+[1]All!M979</f>
        <v>50.5</v>
      </c>
      <c r="N67" s="44" t="str">
        <f>+[1]All!T979</f>
        <v>Texas State</v>
      </c>
      <c r="O67" s="44" t="str">
        <f>+[1]All!AL979</f>
        <v>DNP</v>
      </c>
      <c r="P67" s="41"/>
      <c r="R67" s="34"/>
      <c r="T67" s="35" t="str">
        <f>+[1]All!AQ979</f>
        <v xml:space="preserve">Western Kentucky </v>
      </c>
      <c r="U67" s="38">
        <f>+[1]All!AR979</f>
        <v>1</v>
      </c>
      <c r="V67" s="41">
        <f>+[1]All!AS979</f>
        <v>3</v>
      </c>
      <c r="W67" s="34">
        <f>+[1]All!AT979</f>
        <v>0</v>
      </c>
      <c r="X67" s="38">
        <f>+[1]All!AU979</f>
        <v>3</v>
      </c>
      <c r="Y67" s="41">
        <f>+[1]All!AV979</f>
        <v>5</v>
      </c>
      <c r="Z67" s="34">
        <f>+[1]All!AW979</f>
        <v>0</v>
      </c>
      <c r="AB67" s="42">
        <f>+[1]All!AY979</f>
        <v>0</v>
      </c>
      <c r="AC67" s="45">
        <f>+[1]All!AZ979</f>
        <v>0</v>
      </c>
      <c r="AD67" s="43">
        <f>+[1]All!BA979</f>
        <v>0</v>
      </c>
      <c r="AF67" s="36" t="str">
        <f>+[1]All!BC979</f>
        <v>Texas State</v>
      </c>
      <c r="AG67" s="38">
        <f>+[1]All!BD979</f>
        <v>2</v>
      </c>
      <c r="AH67" s="41">
        <f>+[1]All!BE979</f>
        <v>2</v>
      </c>
      <c r="AI67" s="34">
        <f>+[1]All!BF979</f>
        <v>0</v>
      </c>
      <c r="AJ67" s="38">
        <f>+[1]All!BG979</f>
        <v>5</v>
      </c>
      <c r="AK67" s="41">
        <f>+[1]All!BH979</f>
        <v>3</v>
      </c>
      <c r="AL67" s="34">
        <f>+[1]All!BI979</f>
        <v>0</v>
      </c>
      <c r="AM67" s="72">
        <f>+[1]All!BJ979</f>
        <v>62.62</v>
      </c>
      <c r="AN67" s="73">
        <f>+[1]All!BK979</f>
        <v>54.74</v>
      </c>
    </row>
    <row r="68" spans="1:40" x14ac:dyDescent="0.25">
      <c r="A68" s="35"/>
      <c r="F68" s="42"/>
      <c r="G68" s="43"/>
      <c r="H68" s="42"/>
      <c r="I68" s="43"/>
      <c r="L68" s="47"/>
      <c r="M68" s="48"/>
      <c r="P68" s="41"/>
      <c r="R68" s="34"/>
      <c r="W68" s="34"/>
      <c r="AF68" s="36"/>
      <c r="AI68" s="34"/>
    </row>
    <row r="69" spans="1:40" x14ac:dyDescent="0.25">
      <c r="A69" s="35">
        <f>+[1]All!A980</f>
        <v>13</v>
      </c>
      <c r="B69" s="35" t="str">
        <f>+[1]All!B980</f>
        <v>Sat</v>
      </c>
      <c r="C69" s="36">
        <f>+[1]All!C980</f>
        <v>41601</v>
      </c>
      <c r="D69" s="37">
        <f>+[1]All!D980</f>
        <v>0.58333333333333337</v>
      </c>
      <c r="E69" s="34" t="str">
        <f>+[1]All!E980</f>
        <v>espn3</v>
      </c>
      <c r="F69" s="42" t="str">
        <f>+[1]All!F980</f>
        <v>1AA Chattanooga</v>
      </c>
      <c r="G69" s="43" t="str">
        <f>+[1]All!G980</f>
        <v>1AA</v>
      </c>
      <c r="H69" s="42" t="str">
        <f>+[1]All!H980</f>
        <v xml:space="preserve">Alabama </v>
      </c>
      <c r="I69" s="43" t="str">
        <f>+[1]All!I980</f>
        <v>SEC</v>
      </c>
      <c r="J69" s="38" t="str">
        <f>+[1]All!J980</f>
        <v xml:space="preserve">Alabama </v>
      </c>
      <c r="K69" s="34" t="str">
        <f>+[1]All!K980</f>
        <v>1AA Chattanooga</v>
      </c>
      <c r="L69" s="47">
        <f>+[1]All!L980</f>
        <v>0</v>
      </c>
      <c r="M69" s="48">
        <f>+[1]All!M980</f>
        <v>0</v>
      </c>
      <c r="N69" s="44">
        <f>+[1]All!T980</f>
        <v>0</v>
      </c>
      <c r="O69" s="44" t="str">
        <f>+[1]All!AL980</f>
        <v>DNP</v>
      </c>
      <c r="P69" s="41">
        <f>+[1]All!AM980</f>
        <v>0</v>
      </c>
      <c r="Q69" s="44">
        <f>+[1]All!AN980</f>
        <v>0</v>
      </c>
      <c r="R69" s="34">
        <f>+[1]All!AO980</f>
        <v>0</v>
      </c>
      <c r="T69" s="35" t="str">
        <f>+[1]All!AQ980</f>
        <v>1AA Chattanooga</v>
      </c>
      <c r="U69" s="38">
        <f>+[1]All!AR980</f>
        <v>0</v>
      </c>
      <c r="V69" s="41">
        <f>+[1]All!AS980</f>
        <v>0</v>
      </c>
      <c r="W69" s="34">
        <f>+[1]All!AT980</f>
        <v>0</v>
      </c>
      <c r="X69" s="38">
        <f>+[1]All!AU980</f>
        <v>0</v>
      </c>
      <c r="Y69" s="41">
        <f>+[1]All!AV980</f>
        <v>0</v>
      </c>
      <c r="Z69" s="34">
        <f>+[1]All!AW980</f>
        <v>0</v>
      </c>
      <c r="AB69" s="42">
        <f>+[1]All!AY980</f>
        <v>0</v>
      </c>
      <c r="AC69" s="45">
        <f>+[1]All!AZ980</f>
        <v>0</v>
      </c>
      <c r="AD69" s="43">
        <f>+[1]All!BA980</f>
        <v>0</v>
      </c>
      <c r="AF69" s="36" t="str">
        <f>+[1]All!BC980</f>
        <v xml:space="preserve">Alabama </v>
      </c>
      <c r="AG69" s="38">
        <f>+[1]All!BD980</f>
        <v>4</v>
      </c>
      <c r="AH69" s="41">
        <f>+[1]All!BE980</f>
        <v>2</v>
      </c>
      <c r="AI69" s="34">
        <f>+[1]All!BF980</f>
        <v>0</v>
      </c>
      <c r="AJ69" s="38">
        <f>+[1]All!BG980</f>
        <v>5</v>
      </c>
      <c r="AK69" s="41">
        <f>+[1]All!BH980</f>
        <v>3</v>
      </c>
      <c r="AL69" s="34">
        <f>+[1]All!BI980</f>
        <v>0</v>
      </c>
      <c r="AM69" s="72">
        <f>+[1]All!BJ980</f>
        <v>54.81</v>
      </c>
      <c r="AN69" s="73">
        <f>+[1]All!BK980</f>
        <v>99.3</v>
      </c>
    </row>
    <row r="70" spans="1:40" x14ac:dyDescent="0.25">
      <c r="A70" s="35">
        <f>+[1]All!A981</f>
        <v>13</v>
      </c>
      <c r="B70" s="35" t="str">
        <f>+[1]All!B981</f>
        <v>Sat</v>
      </c>
      <c r="C70" s="36">
        <f>+[1]All!C981</f>
        <v>41601</v>
      </c>
      <c r="D70" s="37">
        <f>+[1]All!D981</f>
        <v>0.51388887500000002</v>
      </c>
      <c r="E70" s="34" t="str">
        <f>+[1]All!E981</f>
        <v>SEC</v>
      </c>
      <c r="F70" s="42" t="str">
        <f>+[1]All!F981</f>
        <v>Mississippi State</v>
      </c>
      <c r="G70" s="43" t="str">
        <f>+[1]All!G981</f>
        <v>SEC</v>
      </c>
      <c r="H70" s="42" t="str">
        <f>+[1]All!H981</f>
        <v>Arkansas</v>
      </c>
      <c r="I70" s="43" t="str">
        <f>+[1]All!I981</f>
        <v>SEC</v>
      </c>
      <c r="J70" s="38" t="str">
        <f>+[1]All!J981</f>
        <v>Mississippi State</v>
      </c>
      <c r="K70" s="34" t="str">
        <f>+[1]All!K981</f>
        <v>Arkansas</v>
      </c>
      <c r="L70" s="47">
        <f>+[1]All!L981</f>
        <v>2</v>
      </c>
      <c r="M70" s="48">
        <f>+[1]All!M981</f>
        <v>50.5</v>
      </c>
      <c r="N70" s="44" t="str">
        <f>+[1]All!T981</f>
        <v>Mississippi State</v>
      </c>
      <c r="O70" s="44" t="str">
        <f>+[1]All!AL981</f>
        <v>Mississippi State</v>
      </c>
      <c r="P70" s="41">
        <f>+[1]All!AM981</f>
        <v>45</v>
      </c>
      <c r="Q70" s="44" t="str">
        <f>+[1]All!AN981</f>
        <v>Arkansas</v>
      </c>
      <c r="R70" s="34">
        <f>+[1]All!AO981</f>
        <v>14</v>
      </c>
      <c r="T70" s="35" t="str">
        <f>+[1]All!AQ981</f>
        <v>Mississippi State</v>
      </c>
      <c r="U70" s="38">
        <f>+[1]All!AR981</f>
        <v>1</v>
      </c>
      <c r="V70" s="41">
        <f>+[1]All!AS981</f>
        <v>2</v>
      </c>
      <c r="W70" s="34">
        <f>+[1]All!AT981</f>
        <v>0</v>
      </c>
      <c r="X70" s="38">
        <f>+[1]All!AU981</f>
        <v>2</v>
      </c>
      <c r="Y70" s="41">
        <f>+[1]All!AV981</f>
        <v>5</v>
      </c>
      <c r="Z70" s="34">
        <f>+[1]All!AW981</f>
        <v>0</v>
      </c>
      <c r="AB70" s="42">
        <f>+[1]All!AY981</f>
        <v>3</v>
      </c>
      <c r="AC70" s="45">
        <f>+[1]All!AZ981</f>
        <v>5</v>
      </c>
      <c r="AD70" s="43">
        <f>+[1]All!BA981</f>
        <v>0</v>
      </c>
      <c r="AF70" s="36" t="str">
        <f>+[1]All!BC981</f>
        <v>Arkansas</v>
      </c>
      <c r="AG70" s="38">
        <f>+[1]All!BD981</f>
        <v>2</v>
      </c>
      <c r="AH70" s="41">
        <f>+[1]All!BE981</f>
        <v>3</v>
      </c>
      <c r="AI70" s="34">
        <f>+[1]All!BF981</f>
        <v>0</v>
      </c>
      <c r="AJ70" s="38">
        <f>+[1]All!BG981</f>
        <v>2</v>
      </c>
      <c r="AK70" s="41">
        <f>+[1]All!BH981</f>
        <v>6</v>
      </c>
      <c r="AL70" s="34">
        <f>+[1]All!BI981</f>
        <v>0</v>
      </c>
      <c r="AM70" s="72">
        <f>+[1]All!BJ981</f>
        <v>73.349999999999994</v>
      </c>
      <c r="AN70" s="73">
        <f>+[1]All!BK981</f>
        <v>64.459999999999994</v>
      </c>
    </row>
    <row r="71" spans="1:40" x14ac:dyDescent="0.25">
      <c r="A71" s="35">
        <f>+[1]All!A982</f>
        <v>13</v>
      </c>
      <c r="B71" s="35" t="str">
        <f>+[1]All!B982</f>
        <v>Sat</v>
      </c>
      <c r="C71" s="36">
        <f>+[1]All!C982</f>
        <v>41601</v>
      </c>
      <c r="D71" s="37">
        <f>+[1]All!D982</f>
        <v>0.58333333333333337</v>
      </c>
      <c r="E71" s="34" t="str">
        <f>+[1]All!E982</f>
        <v>espn3</v>
      </c>
      <c r="F71" s="42" t="str">
        <f>+[1]All!F982</f>
        <v>1AA Georgia Southern</v>
      </c>
      <c r="G71" s="43" t="str">
        <f>+[1]All!G982</f>
        <v>1AA</v>
      </c>
      <c r="H71" s="42" t="str">
        <f>+[1]All!H982</f>
        <v>Florida</v>
      </c>
      <c r="I71" s="43" t="str">
        <f>+[1]All!I982</f>
        <v>SEC</v>
      </c>
      <c r="L71" s="47"/>
      <c r="M71" s="48"/>
      <c r="O71" s="44" t="str">
        <f>+[1]All!AL982</f>
        <v>DNP</v>
      </c>
      <c r="P71" s="41">
        <f>+[1]All!AM982</f>
        <v>0</v>
      </c>
      <c r="Q71" s="44">
        <f>+[1]All!AN982</f>
        <v>0</v>
      </c>
      <c r="R71" s="34">
        <f>+[1]All!AO982</f>
        <v>0</v>
      </c>
      <c r="T71" s="35" t="str">
        <f>+[1]All!AQ982</f>
        <v>1AA Georgia Southern</v>
      </c>
      <c r="U71" s="38">
        <f>+[1]All!AR982</f>
        <v>0</v>
      </c>
      <c r="V71" s="41">
        <f>+[1]All!AS982</f>
        <v>0</v>
      </c>
      <c r="W71" s="34">
        <f>+[1]All!AT982</f>
        <v>0</v>
      </c>
      <c r="X71" s="38">
        <f>+[1]All!AU982</f>
        <v>0</v>
      </c>
      <c r="Y71" s="41">
        <f>+[1]All!AV982</f>
        <v>0</v>
      </c>
      <c r="Z71" s="34">
        <f>+[1]All!AW982</f>
        <v>0</v>
      </c>
      <c r="AB71" s="42">
        <f>+[1]All!AY982</f>
        <v>0</v>
      </c>
      <c r="AC71" s="45">
        <f>+[1]All!AZ982</f>
        <v>0</v>
      </c>
      <c r="AD71" s="43">
        <f>+[1]All!BA982</f>
        <v>0</v>
      </c>
      <c r="AF71" s="36" t="str">
        <f>+[1]All!BC982</f>
        <v>Florida</v>
      </c>
      <c r="AG71" s="38">
        <f>+[1]All!BD982</f>
        <v>1</v>
      </c>
      <c r="AH71" s="41">
        <f>+[1]All!BE982</f>
        <v>2</v>
      </c>
      <c r="AI71" s="34">
        <f>+[1]All!BF982</f>
        <v>1</v>
      </c>
      <c r="AJ71" s="38">
        <f>+[1]All!BG982</f>
        <v>2</v>
      </c>
      <c r="AK71" s="41">
        <f>+[1]All!BH982</f>
        <v>5</v>
      </c>
      <c r="AL71" s="34">
        <f>+[1]All!BI982</f>
        <v>1</v>
      </c>
      <c r="AM71" s="72">
        <f>+[1]All!BJ982</f>
        <v>49.5</v>
      </c>
      <c r="AN71" s="73">
        <f>+[1]All!BK982</f>
        <v>77.66</v>
      </c>
    </row>
    <row r="72" spans="1:40" x14ac:dyDescent="0.25">
      <c r="A72" s="35">
        <f>+[1]All!A983</f>
        <v>13</v>
      </c>
      <c r="B72" s="35" t="str">
        <f>+[1]All!B983</f>
        <v>Sat</v>
      </c>
      <c r="C72" s="36">
        <f>+[1]All!C983</f>
        <v>41601</v>
      </c>
      <c r="D72" s="37">
        <f>+[1]All!D983</f>
        <v>0.79166666666666663</v>
      </c>
      <c r="E72" s="34" t="str">
        <f>+[1]All!E983</f>
        <v>ESPNU</v>
      </c>
      <c r="F72" s="42" t="str">
        <f>+[1]All!F983</f>
        <v>Kentucky</v>
      </c>
      <c r="G72" s="43" t="str">
        <f>+[1]All!G983</f>
        <v>SEC</v>
      </c>
      <c r="H72" s="42" t="str">
        <f>+[1]All!H983</f>
        <v xml:space="preserve">Georgia </v>
      </c>
      <c r="I72" s="43" t="str">
        <f>+[1]All!I983</f>
        <v>SEC</v>
      </c>
      <c r="J72" s="38" t="str">
        <f>+[1]All!J983</f>
        <v xml:space="preserve">Georgia </v>
      </c>
      <c r="K72" s="34" t="str">
        <f>+[1]All!K983</f>
        <v>Kentucky</v>
      </c>
      <c r="L72" s="47">
        <f>+[1]All!L983</f>
        <v>23.5</v>
      </c>
      <c r="M72" s="48">
        <f>+[1]All!M983</f>
        <v>63</v>
      </c>
      <c r="N72" s="44" t="str">
        <f>+[1]All!T983</f>
        <v>Kentucky</v>
      </c>
      <c r="O72" s="44" t="str">
        <f>+[1]All!AL983</f>
        <v xml:space="preserve">Georgia </v>
      </c>
      <c r="P72" s="41">
        <f>+[1]All!AM983</f>
        <v>29</v>
      </c>
      <c r="Q72" s="44" t="str">
        <f>+[1]All!AN983</f>
        <v>Kentucky</v>
      </c>
      <c r="R72" s="34">
        <f>+[1]All!AO983</f>
        <v>24</v>
      </c>
      <c r="T72" s="35" t="str">
        <f>+[1]All!AQ983</f>
        <v>Kentucky</v>
      </c>
      <c r="U72" s="38">
        <f>+[1]All!AR983</f>
        <v>2</v>
      </c>
      <c r="V72" s="41">
        <f>+[1]All!AS983</f>
        <v>1</v>
      </c>
      <c r="W72" s="34">
        <f>+[1]All!AT983</f>
        <v>0</v>
      </c>
      <c r="X72" s="38">
        <f>+[1]All!AU983</f>
        <v>3</v>
      </c>
      <c r="Y72" s="41">
        <f>+[1]All!AV983</f>
        <v>3</v>
      </c>
      <c r="Z72" s="34">
        <f>+[1]All!AW983</f>
        <v>1</v>
      </c>
      <c r="AB72" s="42">
        <f>+[1]All!AY983</f>
        <v>5</v>
      </c>
      <c r="AC72" s="45">
        <f>+[1]All!AZ983</f>
        <v>3</v>
      </c>
      <c r="AD72" s="43">
        <f>+[1]All!BA983</f>
        <v>0</v>
      </c>
      <c r="AF72" s="36" t="str">
        <f>+[1]All!BC983</f>
        <v xml:space="preserve">Georgia </v>
      </c>
      <c r="AG72" s="38">
        <f>+[1]All!BD983</f>
        <v>1</v>
      </c>
      <c r="AH72" s="41">
        <f>+[1]All!BE983</f>
        <v>2</v>
      </c>
      <c r="AI72" s="34">
        <f>+[1]All!BF983</f>
        <v>1</v>
      </c>
      <c r="AJ72" s="38">
        <f>+[1]All!BG983</f>
        <v>1</v>
      </c>
      <c r="AK72" s="41">
        <f>+[1]All!BH983</f>
        <v>5</v>
      </c>
      <c r="AL72" s="34">
        <f>+[1]All!BI983</f>
        <v>2</v>
      </c>
      <c r="AM72" s="72">
        <f>+[1]All!BJ983</f>
        <v>62.56</v>
      </c>
      <c r="AN72" s="73">
        <f>+[1]All!BK983</f>
        <v>83.05</v>
      </c>
    </row>
    <row r="73" spans="1:40" x14ac:dyDescent="0.25">
      <c r="A73" s="35">
        <f>+[1]All!A984</f>
        <v>13</v>
      </c>
      <c r="B73" s="35" t="str">
        <f>+[1]All!B984</f>
        <v>Sat</v>
      </c>
      <c r="C73" s="36">
        <f>+[1]All!C984</f>
        <v>41601</v>
      </c>
      <c r="D73" s="37">
        <f>+[1]All!D984</f>
        <v>0.64583333333333337</v>
      </c>
      <c r="E73" s="34" t="str">
        <f>+[1]All!E984</f>
        <v>CBS</v>
      </c>
      <c r="F73" s="42" t="str">
        <f>+[1]All!F984</f>
        <v>Texas A&amp;M</v>
      </c>
      <c r="G73" s="43" t="str">
        <f>+[1]All!G984</f>
        <v>SEC</v>
      </c>
      <c r="H73" s="42" t="str">
        <f>+[1]All!H984</f>
        <v xml:space="preserve">LSU </v>
      </c>
      <c r="I73" s="43" t="str">
        <f>+[1]All!I984</f>
        <v>SEC</v>
      </c>
      <c r="J73" s="38" t="str">
        <f>+[1]All!J984</f>
        <v xml:space="preserve">LSU </v>
      </c>
      <c r="K73" s="34" t="str">
        <f>+[1]All!K984</f>
        <v>Texas A&amp;M</v>
      </c>
      <c r="L73" s="47">
        <f>+[1]All!L984</f>
        <v>5</v>
      </c>
      <c r="M73" s="48">
        <f>+[1]All!M984</f>
        <v>71.5</v>
      </c>
      <c r="N73" s="44" t="str">
        <f>+[1]All!T984</f>
        <v>Texas A&amp;M</v>
      </c>
      <c r="O73" s="44" t="str">
        <f>+[1]All!AL984</f>
        <v xml:space="preserve">LSU </v>
      </c>
      <c r="P73" s="41">
        <f>+[1]All!AM984</f>
        <v>24</v>
      </c>
      <c r="Q73" s="44" t="str">
        <f>+[1]All!AN984</f>
        <v>Texas A&amp;M</v>
      </c>
      <c r="R73" s="34">
        <f>+[1]All!AO984</f>
        <v>19</v>
      </c>
      <c r="T73" s="35" t="str">
        <f>+[1]All!AQ984</f>
        <v>Texas A&amp;M</v>
      </c>
      <c r="U73" s="38">
        <f>+[1]All!AR984</f>
        <v>0</v>
      </c>
      <c r="V73" s="41">
        <f>+[1]All!AS984</f>
        <v>2</v>
      </c>
      <c r="W73" s="34">
        <f>+[1]All!AT984</f>
        <v>0</v>
      </c>
      <c r="X73" s="38">
        <f>+[1]All!AU984</f>
        <v>4</v>
      </c>
      <c r="Y73" s="41">
        <f>+[1]All!AV984</f>
        <v>4</v>
      </c>
      <c r="Z73" s="34">
        <f>+[1]All!AW984</f>
        <v>0</v>
      </c>
      <c r="AB73" s="42">
        <f>+[1]All!AY984</f>
        <v>0</v>
      </c>
      <c r="AC73" s="45">
        <f>+[1]All!AZ984</f>
        <v>1</v>
      </c>
      <c r="AD73" s="43">
        <f>+[1]All!BA984</f>
        <v>0</v>
      </c>
      <c r="AF73" s="36" t="str">
        <f>+[1]All!BC984</f>
        <v xml:space="preserve">LSU </v>
      </c>
      <c r="AG73" s="38">
        <f>+[1]All!BD984</f>
        <v>2</v>
      </c>
      <c r="AH73" s="41">
        <f>+[1]All!BE984</f>
        <v>3</v>
      </c>
      <c r="AI73" s="34">
        <f>+[1]All!BF984</f>
        <v>0</v>
      </c>
      <c r="AJ73" s="38">
        <f>+[1]All!BG984</f>
        <v>4</v>
      </c>
      <c r="AK73" s="41">
        <f>+[1]All!BH984</f>
        <v>4</v>
      </c>
      <c r="AL73" s="34">
        <f>+[1]All!BI984</f>
        <v>1</v>
      </c>
      <c r="AM73" s="72">
        <f>+[1]All!BJ984</f>
        <v>85.48</v>
      </c>
      <c r="AN73" s="73">
        <f>+[1]All!BK984</f>
        <v>86.45</v>
      </c>
    </row>
    <row r="74" spans="1:40" x14ac:dyDescent="0.25">
      <c r="A74" s="35">
        <f>+[1]All!A985</f>
        <v>13</v>
      </c>
      <c r="B74" s="35" t="str">
        <f>+[1]All!B985</f>
        <v>Sat</v>
      </c>
      <c r="C74" s="36">
        <f>+[1]All!C985</f>
        <v>41601</v>
      </c>
      <c r="D74" s="37">
        <f>+[1]All!D985</f>
        <v>0.82291666666666663</v>
      </c>
      <c r="E74" s="34" t="str">
        <f>+[1]All!E985</f>
        <v>ESPN</v>
      </c>
      <c r="F74" s="42" t="str">
        <f>+[1]All!F985</f>
        <v>Missouri</v>
      </c>
      <c r="G74" s="43" t="str">
        <f>+[1]All!G985</f>
        <v>SEC</v>
      </c>
      <c r="H74" s="42" t="str">
        <f>+[1]All!H985</f>
        <v>Mississippi</v>
      </c>
      <c r="I74" s="43" t="str">
        <f>+[1]All!I985</f>
        <v>SEC</v>
      </c>
      <c r="J74" s="38" t="str">
        <f>+[1]All!J985</f>
        <v>Missouri</v>
      </c>
      <c r="K74" s="34" t="str">
        <f>+[1]All!K985</f>
        <v>Mississippi</v>
      </c>
      <c r="L74" s="47">
        <f>+[1]All!L985</f>
        <v>2.5</v>
      </c>
      <c r="M74" s="48">
        <f>+[1]All!M985</f>
        <v>58</v>
      </c>
      <c r="N74" s="44" t="str">
        <f>+[1]All!T985</f>
        <v>Missouri</v>
      </c>
      <c r="O74" s="44" t="str">
        <f>+[1]All!AL985</f>
        <v>DNP</v>
      </c>
      <c r="P74" s="41">
        <f>+[1]All!AM985</f>
        <v>0</v>
      </c>
      <c r="Q74" s="44">
        <f>+[1]All!AN985</f>
        <v>0</v>
      </c>
      <c r="R74" s="34">
        <f>+[1]All!AO985</f>
        <v>0</v>
      </c>
      <c r="T74" s="35" t="str">
        <f>+[1]All!AQ985</f>
        <v>Missouri</v>
      </c>
      <c r="U74" s="38">
        <f>+[1]All!AR985</f>
        <v>3</v>
      </c>
      <c r="V74" s="41">
        <f>+[1]All!AS985</f>
        <v>0</v>
      </c>
      <c r="W74" s="34">
        <f>+[1]All!AT985</f>
        <v>0</v>
      </c>
      <c r="X74" s="38">
        <f>+[1]All!AU985</f>
        <v>6</v>
      </c>
      <c r="Y74" s="41">
        <f>+[1]All!AV985</f>
        <v>2</v>
      </c>
      <c r="Z74" s="34">
        <f>+[1]All!AW985</f>
        <v>0</v>
      </c>
      <c r="AB74" s="42">
        <f>+[1]All!AY985</f>
        <v>2</v>
      </c>
      <c r="AC74" s="45">
        <f>+[1]All!AZ985</f>
        <v>0</v>
      </c>
      <c r="AD74" s="43">
        <f>+[1]All!BA985</f>
        <v>0</v>
      </c>
      <c r="AF74" s="36" t="str">
        <f>+[1]All!BC985</f>
        <v>Mississippi</v>
      </c>
      <c r="AG74" s="38">
        <f>+[1]All!BD985</f>
        <v>3</v>
      </c>
      <c r="AH74" s="41">
        <f>+[1]All!BE985</f>
        <v>0</v>
      </c>
      <c r="AI74" s="34">
        <f>+[1]All!BF985</f>
        <v>0</v>
      </c>
      <c r="AJ74" s="38">
        <f>+[1]All!BG985</f>
        <v>5</v>
      </c>
      <c r="AK74" s="41">
        <f>+[1]All!BH985</f>
        <v>2</v>
      </c>
      <c r="AL74" s="34">
        <f>+[1]All!BI985</f>
        <v>0</v>
      </c>
      <c r="AM74" s="72">
        <f>+[1]All!BJ985</f>
        <v>90.03</v>
      </c>
      <c r="AN74" s="73">
        <f>+[1]All!BK985</f>
        <v>80.45</v>
      </c>
    </row>
    <row r="75" spans="1:40" x14ac:dyDescent="0.25">
      <c r="A75" s="35">
        <f>+[1]All!A986</f>
        <v>13</v>
      </c>
      <c r="B75" s="35" t="str">
        <f>+[1]All!B986</f>
        <v>Sat</v>
      </c>
      <c r="C75" s="36">
        <f>+[1]All!C986</f>
        <v>41601</v>
      </c>
      <c r="D75" s="37">
        <f>+[1]All!D986</f>
        <v>0.54166666666666663</v>
      </c>
      <c r="E75" s="34" t="str">
        <f>+[1]All!E986</f>
        <v>espn3</v>
      </c>
      <c r="F75" s="42" t="str">
        <f>+[1]All!F986</f>
        <v>1AA Coastal Carolina</v>
      </c>
      <c r="G75" s="43" t="str">
        <f>+[1]All!G986</f>
        <v>1AA</v>
      </c>
      <c r="H75" s="42" t="str">
        <f>+[1]All!H986</f>
        <v>South Carolina</v>
      </c>
      <c r="I75" s="43" t="str">
        <f>+[1]All!I986</f>
        <v>SEC</v>
      </c>
      <c r="L75" s="47"/>
      <c r="M75" s="48"/>
      <c r="O75" s="44" t="str">
        <f>+[1]All!AL986</f>
        <v>DNP</v>
      </c>
      <c r="P75" s="41">
        <f>+[1]All!AM986</f>
        <v>0</v>
      </c>
      <c r="Q75" s="44">
        <f>+[1]All!AN986</f>
        <v>0</v>
      </c>
      <c r="R75" s="34">
        <f>+[1]All!AO986</f>
        <v>0</v>
      </c>
      <c r="T75" s="35" t="str">
        <f>+[1]All!AQ986</f>
        <v>1AA Coastal Carolina</v>
      </c>
      <c r="U75" s="38">
        <f>+[1]All!AR986</f>
        <v>0</v>
      </c>
      <c r="V75" s="41">
        <f>+[1]All!AS986</f>
        <v>0</v>
      </c>
      <c r="W75" s="34">
        <f>+[1]All!AT986</f>
        <v>0</v>
      </c>
      <c r="X75" s="38">
        <f>+[1]All!AU986</f>
        <v>0</v>
      </c>
      <c r="Y75" s="41">
        <f>+[1]All!AV986</f>
        <v>0</v>
      </c>
      <c r="Z75" s="34">
        <f>+[1]All!AW986</f>
        <v>0</v>
      </c>
      <c r="AB75" s="42">
        <f>+[1]All!AY986</f>
        <v>0</v>
      </c>
      <c r="AC75" s="45">
        <f>+[1]All!AZ986</f>
        <v>0</v>
      </c>
      <c r="AD75" s="43">
        <f>+[1]All!BA986</f>
        <v>0</v>
      </c>
      <c r="AF75" s="36" t="str">
        <f>+[1]All!BC986</f>
        <v>South Carolina</v>
      </c>
      <c r="AG75" s="38">
        <f>+[1]All!BD986</f>
        <v>2</v>
      </c>
      <c r="AH75" s="41">
        <f>+[1]All!BE986</f>
        <v>2</v>
      </c>
      <c r="AI75" s="34">
        <f>+[1]All!BF986</f>
        <v>0</v>
      </c>
      <c r="AJ75" s="38">
        <f>+[1]All!BG986</f>
        <v>4</v>
      </c>
      <c r="AK75" s="41">
        <f>+[1]All!BH986</f>
        <v>5</v>
      </c>
      <c r="AL75" s="34">
        <f>+[1]All!BI986</f>
        <v>0</v>
      </c>
      <c r="AM75" s="72">
        <f>+[1]All!BJ986</f>
        <v>61.33</v>
      </c>
      <c r="AN75" s="73">
        <f>+[1]All!BK986</f>
        <v>84.35</v>
      </c>
    </row>
    <row r="76" spans="1:40" x14ac:dyDescent="0.25">
      <c r="A76" s="35">
        <f>+[1]All!A987</f>
        <v>13</v>
      </c>
      <c r="B76" s="35" t="str">
        <f>+[1]All!B987</f>
        <v>Sat</v>
      </c>
      <c r="C76" s="36">
        <f>+[1]All!C987</f>
        <v>41601</v>
      </c>
      <c r="D76" s="37">
        <f>+[1]All!D987</f>
        <v>0.79166666666666663</v>
      </c>
      <c r="E76" s="34" t="str">
        <f>+[1]All!E987</f>
        <v>espn2</v>
      </c>
      <c r="F76" s="42" t="str">
        <f>+[1]All!F987</f>
        <v>Vanderbilt</v>
      </c>
      <c r="G76" s="43" t="str">
        <f>+[1]All!G987</f>
        <v>SEC</v>
      </c>
      <c r="H76" s="42" t="str">
        <f>+[1]All!H987</f>
        <v>Tennessee</v>
      </c>
      <c r="I76" s="43" t="str">
        <f>+[1]All!I987</f>
        <v>SEC</v>
      </c>
      <c r="J76" s="38" t="str">
        <f>+[1]All!J987</f>
        <v>Tennessee</v>
      </c>
      <c r="K76" s="34" t="str">
        <f>+[1]All!K987</f>
        <v>Vanderbilt</v>
      </c>
      <c r="L76" s="47">
        <f>+[1]All!L987</f>
        <v>2.5</v>
      </c>
      <c r="M76" s="48">
        <f>+[1]All!M987</f>
        <v>53.5</v>
      </c>
      <c r="N76" s="44" t="str">
        <f>+[1]All!T987</f>
        <v>Vanderbilt</v>
      </c>
      <c r="O76" s="44" t="str">
        <f>+[1]All!AL987</f>
        <v>Vanderbilt</v>
      </c>
      <c r="P76" s="41">
        <f>+[1]All!AM987</f>
        <v>41</v>
      </c>
      <c r="Q76" s="44" t="str">
        <f>+[1]All!AN987</f>
        <v>Tennessee</v>
      </c>
      <c r="R76" s="34">
        <f>+[1]All!AO987</f>
        <v>18</v>
      </c>
      <c r="T76" s="35" t="str">
        <f>+[1]All!AQ987</f>
        <v>Vanderbilt</v>
      </c>
      <c r="U76" s="38">
        <f>+[1]All!AR987</f>
        <v>1</v>
      </c>
      <c r="V76" s="41">
        <f>+[1]All!AS987</f>
        <v>2</v>
      </c>
      <c r="W76" s="34">
        <f>+[1]All!AT987</f>
        <v>0</v>
      </c>
      <c r="X76" s="38">
        <f>+[1]All!AU987</f>
        <v>3</v>
      </c>
      <c r="Y76" s="41">
        <f>+[1]All!AV987</f>
        <v>5</v>
      </c>
      <c r="Z76" s="34">
        <f>+[1]All!AW987</f>
        <v>0</v>
      </c>
      <c r="AB76" s="42">
        <f>+[1]All!AY987</f>
        <v>4</v>
      </c>
      <c r="AC76" s="45">
        <f>+[1]All!AZ987</f>
        <v>4</v>
      </c>
      <c r="AD76" s="43">
        <f>+[1]All!BA987</f>
        <v>0</v>
      </c>
      <c r="AF76" s="36" t="str">
        <f>+[1]All!BC987</f>
        <v>Tennessee</v>
      </c>
      <c r="AG76" s="38">
        <f>+[1]All!BD987</f>
        <v>3</v>
      </c>
      <c r="AH76" s="41">
        <f>+[1]All!BE987</f>
        <v>1</v>
      </c>
      <c r="AI76" s="34">
        <f>+[1]All!BF987</f>
        <v>0</v>
      </c>
      <c r="AJ76" s="38">
        <f>+[1]All!BG987</f>
        <v>4</v>
      </c>
      <c r="AK76" s="41">
        <f>+[1]All!BH987</f>
        <v>4</v>
      </c>
      <c r="AL76" s="34">
        <f>+[1]All!BI987</f>
        <v>0</v>
      </c>
      <c r="AM76" s="72">
        <f>+[1]All!BJ987</f>
        <v>77.38</v>
      </c>
      <c r="AN76" s="73">
        <f>+[1]All!BK987</f>
        <v>71</v>
      </c>
    </row>
    <row r="77" spans="1:40" x14ac:dyDescent="0.25">
      <c r="A77" s="35"/>
      <c r="F77" s="42"/>
      <c r="G77" s="43"/>
      <c r="H77" s="42"/>
      <c r="I77" s="43"/>
      <c r="L77" s="47"/>
      <c r="M77" s="48"/>
      <c r="P77" s="41"/>
      <c r="R77" s="34"/>
      <c r="W77" s="34"/>
      <c r="AF77" s="36"/>
      <c r="AI77" s="34"/>
    </row>
    <row r="78" spans="1:40" x14ac:dyDescent="0.25">
      <c r="A78" s="35"/>
      <c r="F78" s="61" t="s">
        <v>24</v>
      </c>
      <c r="G78" s="43"/>
      <c r="H78" s="42"/>
      <c r="I78" s="43"/>
      <c r="L78" s="47"/>
      <c r="M78" s="48"/>
      <c r="P78" s="41"/>
      <c r="R78" s="34"/>
      <c r="W78" s="34"/>
      <c r="AF78" s="36"/>
      <c r="AI78" s="34"/>
    </row>
    <row r="79" spans="1:40" x14ac:dyDescent="0.25">
      <c r="A79" s="35"/>
      <c r="F79" s="42" t="str">
        <f>+[1]All!F988</f>
        <v>Virginia Tech</v>
      </c>
      <c r="G79" s="43" t="str">
        <f>+[1]All!G988</f>
        <v>ACC</v>
      </c>
      <c r="H79" s="42"/>
      <c r="I79" s="43"/>
      <c r="L79" s="47"/>
      <c r="M79" s="48"/>
      <c r="P79" s="41"/>
      <c r="R79" s="34"/>
      <c r="T79" s="35" t="str">
        <f>+[1]All!AQ988</f>
        <v>Virginia Tech</v>
      </c>
      <c r="U79" s="38">
        <f>+[1]All!AR988</f>
        <v>2</v>
      </c>
      <c r="V79" s="41">
        <f>+[1]All!AS988</f>
        <v>2</v>
      </c>
      <c r="W79" s="34">
        <f>+[1]All!AT988</f>
        <v>0</v>
      </c>
      <c r="X79" s="38">
        <f>+[1]All!AU988</f>
        <v>3</v>
      </c>
      <c r="Y79" s="41">
        <f>+[1]All!AV988</f>
        <v>5</v>
      </c>
      <c r="Z79" s="34">
        <f>+[1]All!AW988</f>
        <v>0</v>
      </c>
      <c r="AF79" s="36"/>
      <c r="AI79" s="34"/>
      <c r="AM79" s="72">
        <f>+[1]All!BJ988</f>
        <v>78.819999999999993</v>
      </c>
    </row>
    <row r="80" spans="1:40" x14ac:dyDescent="0.25">
      <c r="A80" s="35"/>
      <c r="F80" s="42" t="str">
        <f>+[1]All!F989</f>
        <v>TCU</v>
      </c>
      <c r="G80" s="43" t="str">
        <f>+[1]All!G989</f>
        <v>B12</v>
      </c>
      <c r="H80" s="42"/>
      <c r="I80" s="43"/>
      <c r="L80" s="47"/>
      <c r="M80" s="48"/>
      <c r="P80" s="41"/>
      <c r="R80" s="34"/>
      <c r="T80" s="35" t="str">
        <f>+[1]All!AQ989</f>
        <v>TCU</v>
      </c>
      <c r="U80" s="38">
        <f>+[1]All!AR989</f>
        <v>1</v>
      </c>
      <c r="V80" s="41">
        <f>+[1]All!AS989</f>
        <v>2</v>
      </c>
      <c r="W80" s="34">
        <f>+[1]All!AT989</f>
        <v>0</v>
      </c>
      <c r="X80" s="38">
        <f>+[1]All!AU989</f>
        <v>2</v>
      </c>
      <c r="Y80" s="41">
        <f>+[1]All!AV989</f>
        <v>6</v>
      </c>
      <c r="Z80" s="34">
        <f>+[1]All!AW989</f>
        <v>0</v>
      </c>
      <c r="AF80" s="36"/>
      <c r="AI80" s="34"/>
      <c r="AM80" s="72">
        <f>+[1]All!BJ989</f>
        <v>71.56</v>
      </c>
    </row>
    <row r="81" spans="1:40" x14ac:dyDescent="0.25">
      <c r="A81" s="35"/>
      <c r="F81" s="42" t="str">
        <f>+[1]All!F990</f>
        <v>Texas</v>
      </c>
      <c r="G81" s="43" t="str">
        <f>+[1]All!G990</f>
        <v>B12</v>
      </c>
      <c r="H81" s="42"/>
      <c r="I81" s="43"/>
      <c r="L81" s="47"/>
      <c r="M81" s="48"/>
      <c r="P81" s="41"/>
      <c r="R81" s="34"/>
      <c r="T81" s="35" t="str">
        <f>+[1]All!AQ990</f>
        <v>Texas</v>
      </c>
      <c r="U81" s="38">
        <f>+[1]All!AR990</f>
        <v>2</v>
      </c>
      <c r="V81" s="41">
        <f>+[1]All!AS990</f>
        <v>2</v>
      </c>
      <c r="W81" s="34">
        <f>+[1]All!AT990</f>
        <v>0</v>
      </c>
      <c r="X81" s="38">
        <f>+[1]All!AU990</f>
        <v>4</v>
      </c>
      <c r="Y81" s="41">
        <f>+[1]All!AV990</f>
        <v>4</v>
      </c>
      <c r="Z81" s="34">
        <f>+[1]All!AW990</f>
        <v>0</v>
      </c>
      <c r="AF81" s="36"/>
      <c r="AI81" s="34"/>
      <c r="AM81" s="72">
        <f>+[1]All!BJ990</f>
        <v>77.709999999999994</v>
      </c>
    </row>
    <row r="82" spans="1:40" x14ac:dyDescent="0.25">
      <c r="A82" s="35"/>
      <c r="F82" s="42" t="str">
        <f>+[1]All!F991</f>
        <v>Texas Tech</v>
      </c>
      <c r="G82" s="43" t="str">
        <f>+[1]All!G991</f>
        <v>B12</v>
      </c>
      <c r="H82" s="42"/>
      <c r="I82" s="43"/>
      <c r="L82" s="47"/>
      <c r="M82" s="48"/>
      <c r="P82" s="41"/>
      <c r="R82" s="34"/>
      <c r="T82" s="35" t="str">
        <f>+[1]All!AQ991</f>
        <v>Texas Tech</v>
      </c>
      <c r="U82" s="38">
        <f>+[1]All!AR991</f>
        <v>3</v>
      </c>
      <c r="V82" s="41">
        <f>+[1]All!AS991</f>
        <v>1</v>
      </c>
      <c r="W82" s="34">
        <f>+[1]All!AT991</f>
        <v>0</v>
      </c>
      <c r="X82" s="38">
        <f>+[1]All!AU991</f>
        <v>4</v>
      </c>
      <c r="Y82" s="41">
        <f>+[1]All!AV991</f>
        <v>4</v>
      </c>
      <c r="Z82" s="34">
        <f>+[1]All!AW991</f>
        <v>0</v>
      </c>
      <c r="AF82" s="36"/>
      <c r="AI82" s="34"/>
      <c r="AM82" s="72">
        <f>+[1]All!BJ991</f>
        <v>75.61</v>
      </c>
    </row>
    <row r="83" spans="1:40" x14ac:dyDescent="0.25">
      <c r="A83" s="35"/>
      <c r="F83" s="42" t="str">
        <f>+[1]All!F992</f>
        <v>West Virginia</v>
      </c>
      <c r="G83" s="43" t="str">
        <f>+[1]All!G992</f>
        <v>B12</v>
      </c>
      <c r="H83" s="42"/>
      <c r="I83" s="43"/>
      <c r="L83" s="47"/>
      <c r="M83" s="48"/>
      <c r="P83" s="41"/>
      <c r="R83" s="34"/>
      <c r="T83" s="35" t="str">
        <f>+[1]All!AQ992</f>
        <v>West Virginia</v>
      </c>
      <c r="U83" s="38">
        <f>+[1]All!AR992</f>
        <v>2</v>
      </c>
      <c r="V83" s="41">
        <f>+[1]All!AS992</f>
        <v>3</v>
      </c>
      <c r="W83" s="34">
        <f>+[1]All!AT992</f>
        <v>0</v>
      </c>
      <c r="X83" s="38">
        <f>+[1]All!AU992</f>
        <v>3</v>
      </c>
      <c r="Y83" s="41">
        <f>+[1]All!AV992</f>
        <v>6</v>
      </c>
      <c r="Z83" s="34">
        <f>+[1]All!AW992</f>
        <v>0</v>
      </c>
      <c r="AF83" s="36"/>
      <c r="AI83" s="34"/>
      <c r="AM83" s="72">
        <f>+[1]All!BJ992</f>
        <v>67.17</v>
      </c>
    </row>
    <row r="84" spans="1:40" x14ac:dyDescent="0.25">
      <c r="A84" s="35"/>
      <c r="F84" s="42" t="str">
        <f>+[1]All!F993</f>
        <v xml:space="preserve">Army </v>
      </c>
      <c r="G84" s="43" t="str">
        <f>+[1]All!G993</f>
        <v>Ind</v>
      </c>
      <c r="H84" s="42"/>
      <c r="I84" s="43"/>
      <c r="L84" s="47"/>
      <c r="M84" s="48"/>
      <c r="P84" s="41"/>
      <c r="R84" s="34"/>
      <c r="T84" s="35" t="str">
        <f>+[1]All!AQ993</f>
        <v xml:space="preserve">Army </v>
      </c>
      <c r="U84" s="38">
        <f>+[1]All!AR993</f>
        <v>1</v>
      </c>
      <c r="V84" s="41">
        <f>+[1]All!AS993</f>
        <v>4</v>
      </c>
      <c r="W84" s="34">
        <f>+[1]All!AT993</f>
        <v>0</v>
      </c>
      <c r="X84" s="38">
        <f>+[1]All!AU993</f>
        <v>3</v>
      </c>
      <c r="Y84" s="41">
        <f>+[1]All!AV993</f>
        <v>5</v>
      </c>
      <c r="Z84" s="34">
        <f>+[1]All!AW993</f>
        <v>0</v>
      </c>
      <c r="AF84" s="36"/>
      <c r="AI84" s="34"/>
      <c r="AM84" s="72">
        <f>+[1]All!BJ993</f>
        <v>53.35</v>
      </c>
    </row>
    <row r="85" spans="1:40" x14ac:dyDescent="0.25">
      <c r="A85" s="35"/>
      <c r="F85" s="42" t="str">
        <f>+[1]All!F994</f>
        <v>Akron</v>
      </c>
      <c r="G85" s="43" t="str">
        <f>+[1]All!G994</f>
        <v>MAC</v>
      </c>
      <c r="H85" s="42"/>
      <c r="I85" s="43"/>
      <c r="L85" s="47"/>
      <c r="M85" s="48"/>
      <c r="P85" s="41"/>
      <c r="R85" s="34"/>
      <c r="T85" s="35" t="str">
        <f>+[1]All!AQ994</f>
        <v>Akron</v>
      </c>
      <c r="U85" s="38">
        <f>+[1]All!AR994</f>
        <v>2</v>
      </c>
      <c r="V85" s="41">
        <f>+[1]All!AS994</f>
        <v>3</v>
      </c>
      <c r="W85" s="34">
        <f>+[1]All!AT994</f>
        <v>0</v>
      </c>
      <c r="X85" s="38">
        <f>+[1]All!AU994</f>
        <v>4</v>
      </c>
      <c r="Y85" s="41">
        <f>+[1]All!AV994</f>
        <v>5</v>
      </c>
      <c r="Z85" s="34">
        <f>+[1]All!AW994</f>
        <v>0</v>
      </c>
      <c r="AF85" s="36"/>
      <c r="AI85" s="34"/>
      <c r="AM85" s="72">
        <f>+[1]All!BJ994</f>
        <v>54.94</v>
      </c>
    </row>
    <row r="86" spans="1:40" x14ac:dyDescent="0.25">
      <c r="A86" s="35"/>
      <c r="F86" s="42" t="str">
        <f>+[1]All!F995</f>
        <v>Ball State</v>
      </c>
      <c r="G86" s="43" t="str">
        <f>+[1]All!G995</f>
        <v>MAC</v>
      </c>
      <c r="H86" s="42"/>
      <c r="I86" s="43"/>
      <c r="L86" s="47"/>
      <c r="M86" s="48"/>
      <c r="P86" s="41"/>
      <c r="R86" s="34"/>
      <c r="T86" s="35" t="str">
        <f>+[1]All!AQ995</f>
        <v>Ball State</v>
      </c>
      <c r="U86" s="38">
        <f>+[1]All!AR995</f>
        <v>4</v>
      </c>
      <c r="V86" s="41">
        <f>+[1]All!AS995</f>
        <v>1</v>
      </c>
      <c r="W86" s="34">
        <f>+[1]All!AT995</f>
        <v>0</v>
      </c>
      <c r="X86" s="38">
        <f>+[1]All!AU995</f>
        <v>6</v>
      </c>
      <c r="Y86" s="41">
        <f>+[1]All!AV995</f>
        <v>2</v>
      </c>
      <c r="Z86" s="34">
        <f>+[1]All!AW995</f>
        <v>0</v>
      </c>
      <c r="AF86" s="36"/>
      <c r="AI86" s="34"/>
      <c r="AM86" s="72">
        <f>+[1]All!BJ995</f>
        <v>70.8</v>
      </c>
    </row>
    <row r="87" spans="1:40" x14ac:dyDescent="0.25">
      <c r="A87" s="35"/>
      <c r="F87" s="42" t="str">
        <f>+[1]All!F996</f>
        <v>Western Michigan</v>
      </c>
      <c r="G87" s="43" t="str">
        <f>+[1]All!G996</f>
        <v>MAC</v>
      </c>
      <c r="H87" s="42"/>
      <c r="I87" s="43"/>
      <c r="L87" s="47"/>
      <c r="M87" s="48"/>
      <c r="P87" s="41"/>
      <c r="R87" s="34"/>
      <c r="T87" s="35" t="str">
        <f>+[1]All!AQ996</f>
        <v>Western Michigan</v>
      </c>
      <c r="U87" s="38">
        <f>+[1]All!AR996</f>
        <v>3</v>
      </c>
      <c r="V87" s="41">
        <f>+[1]All!AS996</f>
        <v>2</v>
      </c>
      <c r="W87" s="34">
        <f>+[1]All!AT996</f>
        <v>0</v>
      </c>
      <c r="X87" s="38">
        <f>+[1]All!AU996</f>
        <v>3</v>
      </c>
      <c r="Y87" s="41">
        <f>+[1]All!AV996</f>
        <v>5</v>
      </c>
      <c r="Z87" s="34">
        <f>+[1]All!AW996</f>
        <v>0</v>
      </c>
      <c r="AF87" s="36"/>
      <c r="AI87" s="34"/>
      <c r="AM87" s="72">
        <f>+[1]All!BJ996</f>
        <v>43.76</v>
      </c>
    </row>
    <row r="88" spans="1:40" x14ac:dyDescent="0.25">
      <c r="A88" s="35"/>
      <c r="F88" s="42" t="str">
        <f>+[1]All!F997</f>
        <v>Nevada</v>
      </c>
      <c r="G88" s="43" t="str">
        <f>+[1]All!G997</f>
        <v>MWC</v>
      </c>
      <c r="H88" s="42"/>
      <c r="I88" s="43"/>
      <c r="L88" s="47"/>
      <c r="M88" s="48"/>
      <c r="P88" s="41"/>
      <c r="R88" s="34"/>
      <c r="T88" s="35" t="str">
        <f>+[1]All!AQ997</f>
        <v>Nevada</v>
      </c>
      <c r="U88" s="38">
        <f>+[1]All!AR997</f>
        <v>2</v>
      </c>
      <c r="V88" s="41">
        <f>+[1]All!AS997</f>
        <v>3</v>
      </c>
      <c r="W88" s="34">
        <f>+[1]All!AT997</f>
        <v>0</v>
      </c>
      <c r="X88" s="38">
        <f>+[1]All!AU997</f>
        <v>3</v>
      </c>
      <c r="Y88" s="41">
        <f>+[1]All!AV997</f>
        <v>5</v>
      </c>
      <c r="Z88" s="34">
        <f>+[1]All!AW997</f>
        <v>0</v>
      </c>
      <c r="AF88" s="36"/>
      <c r="AI88" s="34"/>
      <c r="AM88" s="72">
        <f>+[1]All!BJ997</f>
        <v>60.81</v>
      </c>
    </row>
    <row r="89" spans="1:40" x14ac:dyDescent="0.25">
      <c r="A89" s="35"/>
      <c r="F89" s="42" t="str">
        <f>+[1]All!F998</f>
        <v>Troy</v>
      </c>
      <c r="G89" s="43" t="str">
        <f>+[1]All!G998</f>
        <v>SB</v>
      </c>
      <c r="H89" s="42"/>
      <c r="I89" s="43"/>
      <c r="L89" s="47"/>
      <c r="M89" s="48"/>
      <c r="P89" s="41"/>
      <c r="R89" s="34"/>
      <c r="T89" s="35" t="str">
        <f>+[1]All!AQ998</f>
        <v>Troy</v>
      </c>
      <c r="U89" s="38">
        <f>+[1]All!AR998</f>
        <v>3</v>
      </c>
      <c r="V89" s="41">
        <f>+[1]All!AS998</f>
        <v>2</v>
      </c>
      <c r="W89" s="34">
        <f>+[1]All!AT998</f>
        <v>0</v>
      </c>
      <c r="X89" s="38">
        <f>+[1]All!AU998</f>
        <v>3</v>
      </c>
      <c r="Y89" s="41">
        <f>+[1]All!AV998</f>
        <v>4</v>
      </c>
      <c r="Z89" s="34">
        <f>+[1]All!AW998</f>
        <v>0</v>
      </c>
      <c r="AF89" s="36"/>
      <c r="AI89" s="34"/>
      <c r="AM89" s="72">
        <f>+[1]All!BJ998</f>
        <v>58.07</v>
      </c>
    </row>
    <row r="90" spans="1:40" x14ac:dyDescent="0.25">
      <c r="A90" s="35"/>
      <c r="F90" s="42" t="str">
        <f>+[1]All!F999</f>
        <v>UL Lafayette</v>
      </c>
      <c r="G90" s="43" t="str">
        <f>+[1]All!G999</f>
        <v>SB</v>
      </c>
      <c r="H90" s="42"/>
      <c r="I90" s="43"/>
      <c r="L90" s="47"/>
      <c r="M90" s="48"/>
      <c r="P90" s="41"/>
      <c r="R90" s="34"/>
      <c r="T90" s="35" t="str">
        <f>+[1]All!AQ999</f>
        <v>UL Lafayette</v>
      </c>
      <c r="U90" s="38">
        <f>+[1]All!AR999</f>
        <v>2</v>
      </c>
      <c r="V90" s="41">
        <f>+[1]All!AS999</f>
        <v>3</v>
      </c>
      <c r="W90" s="34">
        <f>+[1]All!AT999</f>
        <v>0</v>
      </c>
      <c r="X90" s="38">
        <f>+[1]All!AU999</f>
        <v>3</v>
      </c>
      <c r="Y90" s="41">
        <f>+[1]All!AV999</f>
        <v>4</v>
      </c>
      <c r="Z90" s="34">
        <f>+[1]All!AW999</f>
        <v>0</v>
      </c>
      <c r="AF90" s="36"/>
      <c r="AI90" s="34"/>
      <c r="AM90" s="72">
        <f>+[1]All!BJ999</f>
        <v>67.739999999999995</v>
      </c>
    </row>
    <row r="91" spans="1:40" ht="16.5" customHeight="1" x14ac:dyDescent="0.25">
      <c r="A91" s="35"/>
      <c r="F91" s="42" t="str">
        <f>+[1]All!F1000</f>
        <v>Auburn</v>
      </c>
      <c r="G91" s="43" t="str">
        <f>+[1]All!G1000</f>
        <v>SEC</v>
      </c>
      <c r="H91" s="42"/>
      <c r="I91" s="43"/>
      <c r="L91" s="47"/>
      <c r="M91" s="48"/>
      <c r="P91" s="41"/>
      <c r="R91" s="34"/>
      <c r="T91" s="35" t="str">
        <f>+[1]All!AQ1000</f>
        <v>Auburn</v>
      </c>
      <c r="U91" s="38">
        <f>+[1]All!AR1000</f>
        <v>3</v>
      </c>
      <c r="V91" s="41">
        <f>+[1]All!AS1000</f>
        <v>0</v>
      </c>
      <c r="W91" s="34">
        <f>+[1]All!AT1000</f>
        <v>0</v>
      </c>
      <c r="X91" s="38">
        <f>+[1]All!AU1000</f>
        <v>7</v>
      </c>
      <c r="Y91" s="41">
        <f>+[1]All!AV1000</f>
        <v>2</v>
      </c>
      <c r="Z91" s="34">
        <f>+[1]All!AW1000</f>
        <v>0</v>
      </c>
      <c r="AF91" s="36"/>
      <c r="AI91" s="34"/>
      <c r="AM91" s="72">
        <f>+[1]All!BJ1000</f>
        <v>86.11</v>
      </c>
    </row>
    <row r="93" spans="1:40" x14ac:dyDescent="0.25">
      <c r="F93" s="60" t="s">
        <v>23</v>
      </c>
    </row>
    <row r="94" spans="1:40" x14ac:dyDescent="0.25">
      <c r="A94" s="34">
        <f>[1]NFL!A199</f>
        <v>12</v>
      </c>
      <c r="B94" s="34" t="str">
        <f>[1]NFL!C199</f>
        <v>Thurs</v>
      </c>
      <c r="C94" s="46">
        <f>[1]NFL!B199</f>
        <v>41599</v>
      </c>
      <c r="D94" s="37">
        <f>[1]NFL!D199</f>
        <v>0.85069444458333343</v>
      </c>
      <c r="E94" s="34" t="str">
        <f>[1]NFL!E199</f>
        <v>NFL</v>
      </c>
      <c r="F94" s="38" t="str">
        <f>[1]NFL!F199</f>
        <v>New Orleans</v>
      </c>
      <c r="H94" s="38" t="str">
        <f>[1]NFL!G199</f>
        <v>Atlanta</v>
      </c>
      <c r="J94" s="38" t="str">
        <f>[1]NFL!H199</f>
        <v>New Orleans</v>
      </c>
      <c r="K94" s="34" t="str">
        <f>[1]NFL!I199</f>
        <v>Atlanta</v>
      </c>
      <c r="L94" s="39">
        <f>[1]NFL!J199</f>
        <v>9.5</v>
      </c>
      <c r="M94" s="40">
        <f>[1]NFL!K199</f>
        <v>53.5</v>
      </c>
      <c r="N94" s="44" t="str">
        <f>[1]NFL!R199</f>
        <v>Atlanta</v>
      </c>
      <c r="T94" s="35" t="str">
        <f>[1]NFL!AR199</f>
        <v>New Orleans</v>
      </c>
      <c r="U94" s="38">
        <f>[1]NFL!AS199</f>
        <v>1</v>
      </c>
      <c r="V94" s="41">
        <f>[1]NFL!AT199</f>
        <v>3</v>
      </c>
      <c r="W94" s="41">
        <f>[1]NFL!AU199</f>
        <v>0</v>
      </c>
      <c r="X94" s="38">
        <f>[1]NFL!AV199</f>
        <v>6</v>
      </c>
      <c r="Y94" s="41">
        <f>[1]NFL!AW199</f>
        <v>3</v>
      </c>
      <c r="Z94" s="34">
        <f>[1]NFL!AX199</f>
        <v>1</v>
      </c>
      <c r="AB94" s="42">
        <f>[1]NFL!AY199</f>
        <v>9</v>
      </c>
      <c r="AC94" s="45">
        <f>[1]NFL!AZ199</f>
        <v>7</v>
      </c>
      <c r="AD94" s="43">
        <f>[1]NFL!BA199</f>
        <v>0</v>
      </c>
      <c r="AE94" s="45"/>
      <c r="AF94" s="35" t="str">
        <f>[1]NFL!BB199</f>
        <v>Atlanta</v>
      </c>
      <c r="AG94" s="38">
        <f>[1]NFL!BC199</f>
        <v>2</v>
      </c>
      <c r="AH94" s="41">
        <f>[1]NFL!BD199</f>
        <v>3</v>
      </c>
      <c r="AI94" s="41">
        <f>[1]NFL!BE199</f>
        <v>0</v>
      </c>
      <c r="AJ94" s="38">
        <f>[1]NFL!BF199</f>
        <v>2</v>
      </c>
      <c r="AK94" s="41">
        <f>[1]NFL!BG199</f>
        <v>8</v>
      </c>
      <c r="AL94" s="34">
        <f>[1]NFL!BH199</f>
        <v>0</v>
      </c>
      <c r="AM94" s="74">
        <f>[1]NFL!BI199</f>
        <v>27.38</v>
      </c>
      <c r="AN94" s="73">
        <f>[1]NFL!BJ199</f>
        <v>15.28</v>
      </c>
    </row>
    <row r="95" spans="1:40" x14ac:dyDescent="0.25">
      <c r="B95" s="34"/>
      <c r="C95" s="46"/>
      <c r="AE95" s="45"/>
      <c r="AM95" s="74"/>
    </row>
    <row r="96" spans="1:40" x14ac:dyDescent="0.25">
      <c r="A96" s="34">
        <f>[1]NFL!A200</f>
        <v>12</v>
      </c>
      <c r="B96" s="34" t="str">
        <f>[1]NFL!C200</f>
        <v>Sun</v>
      </c>
      <c r="C96" s="46">
        <f>[1]NFL!B200</f>
        <v>41602</v>
      </c>
      <c r="D96" s="37">
        <f>[1]NFL!D200</f>
        <v>0.54166666666666663</v>
      </c>
      <c r="E96" s="34" t="str">
        <f>[1]NFL!E200</f>
        <v>CBS</v>
      </c>
      <c r="F96" s="38" t="str">
        <f>[1]NFL!F200</f>
        <v>Pittsburgh</v>
      </c>
      <c r="H96" s="38" t="str">
        <f>[1]NFL!G200</f>
        <v>Cleveland</v>
      </c>
      <c r="J96" s="38" t="str">
        <f>[1]NFL!H200</f>
        <v>Cleveland</v>
      </c>
      <c r="K96" s="34" t="str">
        <f>[1]NFL!I200</f>
        <v>Pittsburgh</v>
      </c>
      <c r="L96" s="39">
        <f>[1]NFL!J200</f>
        <v>2</v>
      </c>
      <c r="M96" s="40">
        <f>[1]NFL!K200</f>
        <v>39</v>
      </c>
      <c r="N96" s="44" t="str">
        <f>[1]NFL!R200</f>
        <v>Cleveland</v>
      </c>
      <c r="T96" s="35" t="str">
        <f>[1]NFL!AR200</f>
        <v>Pittsburgh</v>
      </c>
      <c r="U96" s="38">
        <f>[1]NFL!AS200</f>
        <v>1</v>
      </c>
      <c r="V96" s="41">
        <f>[1]NFL!AT200</f>
        <v>4</v>
      </c>
      <c r="W96" s="41">
        <f>[1]NFL!AU200</f>
        <v>0</v>
      </c>
      <c r="X96" s="38">
        <f>[1]NFL!AV200</f>
        <v>4</v>
      </c>
      <c r="Y96" s="41">
        <f>[1]NFL!AW200</f>
        <v>6</v>
      </c>
      <c r="Z96" s="34">
        <f>[1]NFL!AX200</f>
        <v>0</v>
      </c>
      <c r="AB96" s="42">
        <f>[1]NFL!AY200</f>
        <v>8</v>
      </c>
      <c r="AC96" s="45">
        <f>[1]NFL!AZ200</f>
        <v>7</v>
      </c>
      <c r="AD96" s="43">
        <f>[1]NFL!BA200</f>
        <v>1</v>
      </c>
      <c r="AE96" s="45"/>
      <c r="AF96" s="35" t="str">
        <f>[1]NFL!BB200</f>
        <v>Cleveland</v>
      </c>
      <c r="AG96" s="38">
        <f>[1]NFL!BC200</f>
        <v>3</v>
      </c>
      <c r="AH96" s="41">
        <f>[1]NFL!BD200</f>
        <v>2</v>
      </c>
      <c r="AI96" s="41">
        <f>[1]NFL!BE200</f>
        <v>0</v>
      </c>
      <c r="AJ96" s="38">
        <f>[1]NFL!BF200</f>
        <v>5</v>
      </c>
      <c r="AK96" s="41">
        <f>[1]NFL!BG200</f>
        <v>5</v>
      </c>
      <c r="AL96" s="34">
        <f>[1]NFL!BH200</f>
        <v>0</v>
      </c>
      <c r="AM96" s="74">
        <f>[1]NFL!BI200</f>
        <v>17.920000000000002</v>
      </c>
      <c r="AN96" s="73">
        <f>[1]NFL!BJ200</f>
        <v>16.53</v>
      </c>
    </row>
    <row r="97" spans="1:40" x14ac:dyDescent="0.25">
      <c r="A97" s="34">
        <f>[1]NFL!A201</f>
        <v>12</v>
      </c>
      <c r="B97" s="34" t="str">
        <f>[1]NFL!C201</f>
        <v>Sun</v>
      </c>
      <c r="C97" s="46">
        <f>[1]NFL!B201</f>
        <v>41602</v>
      </c>
      <c r="D97" s="37">
        <f>[1]NFL!D201</f>
        <v>0.54166666666666663</v>
      </c>
      <c r="E97" s="34" t="str">
        <f>[1]NFL!E201</f>
        <v>Fox</v>
      </c>
      <c r="F97" s="38" t="str">
        <f>[1]NFL!F201</f>
        <v>Tampa Bay</v>
      </c>
      <c r="H97" s="38" t="str">
        <f>[1]NFL!G201</f>
        <v>Detroit</v>
      </c>
      <c r="J97" s="38" t="str">
        <f>[1]NFL!H201</f>
        <v>Detroit</v>
      </c>
      <c r="K97" s="34" t="str">
        <f>[1]NFL!I201</f>
        <v>Tampa Bay</v>
      </c>
      <c r="L97" s="39">
        <f>[1]NFL!J201</f>
        <v>9</v>
      </c>
      <c r="M97" s="40">
        <f>[1]NFL!K201</f>
        <v>49</v>
      </c>
      <c r="N97" s="44" t="str">
        <f>[1]NFL!R201</f>
        <v>Detroit</v>
      </c>
      <c r="T97" s="35" t="str">
        <f>[1]NFL!AR201</f>
        <v>Tampa Bay</v>
      </c>
      <c r="U97" s="38">
        <f>[1]NFL!AS201</f>
        <v>1</v>
      </c>
      <c r="V97" s="41">
        <f>[1]NFL!AT201</f>
        <v>3</v>
      </c>
      <c r="W97" s="41">
        <f>[1]NFL!AU201</f>
        <v>0</v>
      </c>
      <c r="X97" s="38">
        <f>[1]NFL!AV201</f>
        <v>4</v>
      </c>
      <c r="Y97" s="41">
        <f>[1]NFL!AW201</f>
        <v>6</v>
      </c>
      <c r="Z97" s="34">
        <f>[1]NFL!AX201</f>
        <v>0</v>
      </c>
      <c r="AB97" s="42">
        <f>[1]NFL!AY201</f>
        <v>1</v>
      </c>
      <c r="AC97" s="45">
        <f>[1]NFL!AZ201</f>
        <v>4</v>
      </c>
      <c r="AD97" s="43">
        <f>[1]NFL!BA201</f>
        <v>0</v>
      </c>
      <c r="AE97" s="45"/>
      <c r="AF97" s="35" t="str">
        <f>[1]NFL!BB201</f>
        <v>Detroit</v>
      </c>
      <c r="AG97" s="38">
        <f>[1]NFL!BC201</f>
        <v>2</v>
      </c>
      <c r="AH97" s="41">
        <f>[1]NFL!BD201</f>
        <v>2</v>
      </c>
      <c r="AI97" s="41">
        <f>[1]NFL!BE201</f>
        <v>0</v>
      </c>
      <c r="AJ97" s="38">
        <f>[1]NFL!BF201</f>
        <v>4</v>
      </c>
      <c r="AK97" s="41">
        <f>[1]NFL!BG201</f>
        <v>6</v>
      </c>
      <c r="AL97" s="34">
        <f>[1]NFL!BH201</f>
        <v>0</v>
      </c>
      <c r="AM97" s="74">
        <f>[1]NFL!BI201</f>
        <v>15.4</v>
      </c>
      <c r="AN97" s="73">
        <f>[1]NFL!BJ201</f>
        <v>21.71</v>
      </c>
    </row>
    <row r="98" spans="1:40" x14ac:dyDescent="0.25">
      <c r="A98" s="34">
        <f>[1]NFL!A202</f>
        <v>12</v>
      </c>
      <c r="B98" s="34" t="str">
        <f>[1]NFL!C202</f>
        <v>Sun</v>
      </c>
      <c r="C98" s="46">
        <f>[1]NFL!B202</f>
        <v>41602</v>
      </c>
      <c r="D98" s="37">
        <f>[1]NFL!D202</f>
        <v>0.54166666666666663</v>
      </c>
      <c r="E98" s="34" t="str">
        <f>[1]NFL!E202</f>
        <v>Fox</v>
      </c>
      <c r="F98" s="38" t="str">
        <f>[1]NFL!F202</f>
        <v>Minnesota</v>
      </c>
      <c r="H98" s="38" t="str">
        <f>[1]NFL!G202</f>
        <v>Green Bay</v>
      </c>
      <c r="J98" s="38" t="str">
        <f>[1]NFL!H202</f>
        <v>Green Bay</v>
      </c>
      <c r="K98" s="34" t="str">
        <f>[1]NFL!I202</f>
        <v>Minnesota</v>
      </c>
      <c r="L98" s="39">
        <f>[1]NFL!J202</f>
        <v>5</v>
      </c>
      <c r="M98" s="40">
        <f>[1]NFL!K202</f>
        <v>44</v>
      </c>
      <c r="N98" s="44" t="str">
        <f>[1]NFL!R202</f>
        <v>Green Bay</v>
      </c>
      <c r="T98" s="35" t="str">
        <f>[1]NFL!AR202</f>
        <v>Minnesota</v>
      </c>
      <c r="U98" s="38">
        <f>[1]NFL!AS202</f>
        <v>3</v>
      </c>
      <c r="V98" s="41">
        <f>[1]NFL!AT202</f>
        <v>2</v>
      </c>
      <c r="W98" s="41">
        <f>[1]NFL!AU202</f>
        <v>0</v>
      </c>
      <c r="X98" s="38">
        <f>[1]NFL!AV202</f>
        <v>5</v>
      </c>
      <c r="Y98" s="41">
        <f>[1]NFL!AW202</f>
        <v>5</v>
      </c>
      <c r="Z98" s="34">
        <f>[1]NFL!AX202</f>
        <v>0</v>
      </c>
      <c r="AB98" s="42">
        <f>[1]NFL!AY202</f>
        <v>7</v>
      </c>
      <c r="AC98" s="45">
        <f>[1]NFL!AZ202</f>
        <v>9</v>
      </c>
      <c r="AD98" s="43">
        <f>[1]NFL!BA202</f>
        <v>0</v>
      </c>
      <c r="AE98" s="45"/>
      <c r="AF98" s="35" t="str">
        <f>[1]NFL!BB202</f>
        <v>Green Bay</v>
      </c>
      <c r="AG98" s="38">
        <f>[1]NFL!BC202</f>
        <v>3</v>
      </c>
      <c r="AH98" s="41">
        <f>[1]NFL!BD202</f>
        <v>2</v>
      </c>
      <c r="AI98" s="41">
        <f>[1]NFL!BE202</f>
        <v>0</v>
      </c>
      <c r="AJ98" s="38">
        <f>[1]NFL!BF202</f>
        <v>4</v>
      </c>
      <c r="AK98" s="41">
        <f>[1]NFL!BG202</f>
        <v>6</v>
      </c>
      <c r="AL98" s="34">
        <f>[1]NFL!BH202</f>
        <v>0</v>
      </c>
      <c r="AM98" s="74">
        <f>[1]NFL!BI202</f>
        <v>15.42</v>
      </c>
      <c r="AN98" s="73">
        <f>[1]NFL!BJ202</f>
        <v>22.59</v>
      </c>
    </row>
    <row r="99" spans="1:40" x14ac:dyDescent="0.25">
      <c r="A99" s="34">
        <f>[1]NFL!A203</f>
        <v>12</v>
      </c>
      <c r="B99" s="34" t="str">
        <f>[1]NFL!C203</f>
        <v>Sun</v>
      </c>
      <c r="C99" s="46">
        <f>[1]NFL!B203</f>
        <v>41602</v>
      </c>
      <c r="D99" s="37">
        <f>[1]NFL!D203</f>
        <v>0.54166666666666663</v>
      </c>
      <c r="E99" s="34" t="str">
        <f>[1]NFL!E203</f>
        <v>CBS</v>
      </c>
      <c r="F99" s="38" t="str">
        <f>[1]NFL!F203</f>
        <v>San Diego</v>
      </c>
      <c r="H99" s="38" t="str">
        <f>[1]NFL!G203</f>
        <v>Kansas City</v>
      </c>
      <c r="J99" s="38" t="str">
        <f>[1]NFL!H203</f>
        <v>Kansas City</v>
      </c>
      <c r="K99" s="34" t="str">
        <f>[1]NFL!I203</f>
        <v>San Diego</v>
      </c>
      <c r="L99" s="39">
        <f>[1]NFL!J203</f>
        <v>5</v>
      </c>
      <c r="M99" s="40">
        <f>[1]NFL!K203</f>
        <v>41.5</v>
      </c>
      <c r="N99" s="44" t="str">
        <f>[1]NFL!R203</f>
        <v>Kansas City</v>
      </c>
      <c r="T99" s="35" t="str">
        <f>[1]NFL!AR203</f>
        <v>San Diego</v>
      </c>
      <c r="U99" s="38">
        <f>[1]NFL!AS203</f>
        <v>2</v>
      </c>
      <c r="V99" s="41">
        <f>[1]NFL!AT203</f>
        <v>3</v>
      </c>
      <c r="W99" s="41">
        <f>[1]NFL!AU203</f>
        <v>1</v>
      </c>
      <c r="X99" s="38">
        <f>[1]NFL!AV203</f>
        <v>5</v>
      </c>
      <c r="Y99" s="41">
        <f>[1]NFL!AW203</f>
        <v>4</v>
      </c>
      <c r="Z99" s="34">
        <f>[1]NFL!AX203</f>
        <v>1</v>
      </c>
      <c r="AB99" s="42">
        <f>[1]NFL!AY203</f>
        <v>8</v>
      </c>
      <c r="AC99" s="45">
        <f>[1]NFL!AZ203</f>
        <v>8</v>
      </c>
      <c r="AD99" s="43">
        <f>[1]NFL!BA203</f>
        <v>0</v>
      </c>
      <c r="AE99" s="45"/>
      <c r="AF99" s="35" t="str">
        <f>[1]NFL!BB203</f>
        <v>Kansas City</v>
      </c>
      <c r="AG99" s="38">
        <f>[1]NFL!BC203</f>
        <v>2</v>
      </c>
      <c r="AH99" s="41">
        <f>[1]NFL!BD203</f>
        <v>3</v>
      </c>
      <c r="AI99" s="41">
        <f>[1]NFL!BE203</f>
        <v>0</v>
      </c>
      <c r="AJ99" s="38">
        <f>[1]NFL!BF203</f>
        <v>6</v>
      </c>
      <c r="AK99" s="41">
        <f>[1]NFL!BG203</f>
        <v>4</v>
      </c>
      <c r="AL99" s="34">
        <f>[1]NFL!BH203</f>
        <v>0</v>
      </c>
      <c r="AM99" s="74">
        <f>[1]NFL!BI203</f>
        <v>19.68</v>
      </c>
      <c r="AN99" s="73">
        <f>[1]NFL!BJ203</f>
        <v>24.92</v>
      </c>
    </row>
    <row r="100" spans="1:40" x14ac:dyDescent="0.25">
      <c r="A100" s="34">
        <f>[1]NFL!A204</f>
        <v>12</v>
      </c>
      <c r="B100" s="34" t="str">
        <f>[1]NFL!C204</f>
        <v>Sun</v>
      </c>
      <c r="C100" s="46">
        <f>[1]NFL!B204</f>
        <v>41602</v>
      </c>
      <c r="D100" s="37">
        <f>[1]NFL!D204</f>
        <v>0.54166666666666663</v>
      </c>
      <c r="E100" s="34" t="str">
        <f>[1]NFL!E204</f>
        <v>Fox</v>
      </c>
      <c r="F100" s="38" t="str">
        <f>[1]NFL!F204</f>
        <v>Chicago</v>
      </c>
      <c r="H100" s="38" t="str">
        <f>[1]NFL!G204</f>
        <v>St Louis</v>
      </c>
      <c r="J100" s="38" t="str">
        <f>[1]NFL!H204</f>
        <v>St Louis</v>
      </c>
      <c r="K100" s="34" t="str">
        <f>[1]NFL!I204</f>
        <v>Chicago</v>
      </c>
      <c r="L100" s="39">
        <f>[1]NFL!J204</f>
        <v>1</v>
      </c>
      <c r="M100" s="40">
        <f>[1]NFL!K204</f>
        <v>45</v>
      </c>
      <c r="N100" s="44" t="str">
        <f>[1]NFL!R204</f>
        <v>Chicago</v>
      </c>
      <c r="T100" s="35" t="str">
        <f>[1]NFL!AR204</f>
        <v>Chicago</v>
      </c>
      <c r="U100" s="38">
        <f>[1]NFL!AS204</f>
        <v>2</v>
      </c>
      <c r="V100" s="41">
        <f>[1]NFL!AT204</f>
        <v>2</v>
      </c>
      <c r="W100" s="41">
        <f>[1]NFL!AU204</f>
        <v>0</v>
      </c>
      <c r="X100" s="38">
        <f>[1]NFL!AV204</f>
        <v>3</v>
      </c>
      <c r="Y100" s="41">
        <f>[1]NFL!AW204</f>
        <v>5</v>
      </c>
      <c r="Z100" s="34">
        <f>[1]NFL!AX204</f>
        <v>1</v>
      </c>
      <c r="AB100" s="42">
        <f>[1]NFL!AY204</f>
        <v>3</v>
      </c>
      <c r="AC100" s="45">
        <f>[1]NFL!AZ204</f>
        <v>1</v>
      </c>
      <c r="AD100" s="43">
        <f>[1]NFL!BA204</f>
        <v>0</v>
      </c>
      <c r="AE100" s="45"/>
      <c r="AF100" s="35" t="str">
        <f>[1]NFL!BB204</f>
        <v>St Louis</v>
      </c>
      <c r="AG100" s="38">
        <f>[1]NFL!BC204</f>
        <v>2</v>
      </c>
      <c r="AH100" s="41">
        <f>[1]NFL!BD204</f>
        <v>3</v>
      </c>
      <c r="AI100" s="41">
        <f>[1]NFL!BE204</f>
        <v>1</v>
      </c>
      <c r="AJ100" s="38">
        <f>[1]NFL!BF204</f>
        <v>4</v>
      </c>
      <c r="AK100" s="41">
        <f>[1]NFL!BG204</f>
        <v>6</v>
      </c>
      <c r="AL100" s="34">
        <f>[1]NFL!BH204</f>
        <v>1</v>
      </c>
      <c r="AM100" s="74">
        <f>[1]NFL!BI204</f>
        <v>21.87</v>
      </c>
      <c r="AN100" s="73">
        <f>[1]NFL!BJ204</f>
        <v>17.62</v>
      </c>
    </row>
    <row r="101" spans="1:40" x14ac:dyDescent="0.25">
      <c r="A101" s="34">
        <f>[1]NFL!A205</f>
        <v>12</v>
      </c>
      <c r="B101" s="34" t="str">
        <f>[1]NFL!C205</f>
        <v>Sun</v>
      </c>
      <c r="C101" s="46">
        <f>[1]NFL!B205</f>
        <v>41602</v>
      </c>
      <c r="D101" s="37">
        <f>[1]NFL!D205</f>
        <v>0.54166666666666663</v>
      </c>
      <c r="E101" s="34" t="str">
        <f>[1]NFL!E205</f>
        <v>Fox</v>
      </c>
      <c r="F101" s="38" t="str">
        <f>[1]NFL!F205</f>
        <v>Carolina</v>
      </c>
      <c r="H101" s="38" t="str">
        <f>[1]NFL!G205</f>
        <v>Miami</v>
      </c>
      <c r="J101" s="38" t="str">
        <f>[1]NFL!H205</f>
        <v>Carolina</v>
      </c>
      <c r="K101" s="34" t="str">
        <f>[1]NFL!I205</f>
        <v>Miami</v>
      </c>
      <c r="L101" s="39">
        <f>[1]NFL!J205</f>
        <v>4</v>
      </c>
      <c r="M101" s="40">
        <f>[1]NFL!K205</f>
        <v>40.5</v>
      </c>
      <c r="N101" s="44" t="str">
        <f>[1]NFL!R205</f>
        <v>Miami</v>
      </c>
      <c r="T101" s="35" t="str">
        <f>[1]NFL!AR205</f>
        <v>Carolina</v>
      </c>
      <c r="U101" s="38">
        <f>[1]NFL!AS205</f>
        <v>3</v>
      </c>
      <c r="V101" s="41">
        <f>[1]NFL!AT205</f>
        <v>2</v>
      </c>
      <c r="W101" s="41">
        <f>[1]NFL!AU205</f>
        <v>0</v>
      </c>
      <c r="X101" s="38">
        <f>[1]NFL!AV205</f>
        <v>7</v>
      </c>
      <c r="Y101" s="41">
        <f>[1]NFL!AW205</f>
        <v>3</v>
      </c>
      <c r="Z101" s="34">
        <f>[1]NFL!AX205</f>
        <v>0</v>
      </c>
      <c r="AB101" s="42">
        <f>[1]NFL!AY205</f>
        <v>0</v>
      </c>
      <c r="AC101" s="45">
        <f>[1]NFL!AZ205</f>
        <v>2</v>
      </c>
      <c r="AD101" s="43">
        <f>[1]NFL!BA205</f>
        <v>0</v>
      </c>
      <c r="AE101" s="45"/>
      <c r="AF101" s="35" t="str">
        <f>[1]NFL!BB205</f>
        <v>Miami</v>
      </c>
      <c r="AG101" s="38">
        <f>[1]NFL!BC205</f>
        <v>3</v>
      </c>
      <c r="AH101" s="41">
        <f>[1]NFL!BD205</f>
        <v>2</v>
      </c>
      <c r="AI101" s="41">
        <f>[1]NFL!BE205</f>
        <v>0</v>
      </c>
      <c r="AJ101" s="38">
        <f>[1]NFL!BF205</f>
        <v>5</v>
      </c>
      <c r="AK101" s="41">
        <f>[1]NFL!BG205</f>
        <v>5</v>
      </c>
      <c r="AL101" s="34">
        <f>[1]NFL!BH205</f>
        <v>0</v>
      </c>
      <c r="AM101" s="74">
        <f>[1]NFL!BI205</f>
        <v>25.42</v>
      </c>
      <c r="AN101" s="73">
        <f>[1]NFL!BJ205</f>
        <v>19.59</v>
      </c>
    </row>
    <row r="102" spans="1:40" x14ac:dyDescent="0.25">
      <c r="A102" s="34">
        <f>[1]NFL!A206</f>
        <v>12</v>
      </c>
      <c r="B102" s="34" t="str">
        <f>[1]NFL!C206</f>
        <v>Sun</v>
      </c>
      <c r="C102" s="46">
        <f>[1]NFL!B206</f>
        <v>41602</v>
      </c>
      <c r="D102" s="37">
        <f>[1]NFL!D206</f>
        <v>0.54166666666666663</v>
      </c>
      <c r="E102" s="34" t="str">
        <f>[1]NFL!E206</f>
        <v>CBS</v>
      </c>
      <c r="F102" s="38" t="str">
        <f>[1]NFL!F206</f>
        <v>NY Jets</v>
      </c>
      <c r="H102" s="38" t="str">
        <f>[1]NFL!G206</f>
        <v>Baltimore</v>
      </c>
      <c r="J102" s="38" t="str">
        <f>[1]NFL!H206</f>
        <v>Baltimore</v>
      </c>
      <c r="K102" s="34" t="str">
        <f>[1]NFL!I206</f>
        <v>NY Jets</v>
      </c>
      <c r="L102" s="39">
        <f>[1]NFL!J206</f>
        <v>3.5</v>
      </c>
      <c r="M102" s="40">
        <f>[1]NFL!K206</f>
        <v>38.5</v>
      </c>
      <c r="N102" s="44" t="str">
        <f>[1]NFL!R206</f>
        <v>Baltimore</v>
      </c>
      <c r="T102" s="35" t="str">
        <f>[1]NFL!AR206</f>
        <v>NY Jets</v>
      </c>
      <c r="U102" s="38">
        <f>[1]NFL!AS206</f>
        <v>2</v>
      </c>
      <c r="V102" s="41">
        <f>[1]NFL!AT206</f>
        <v>3</v>
      </c>
      <c r="W102" s="41">
        <f>[1]NFL!AU206</f>
        <v>0</v>
      </c>
      <c r="X102" s="38">
        <f>[1]NFL!AV206</f>
        <v>6</v>
      </c>
      <c r="Y102" s="41">
        <f>[1]NFL!AW206</f>
        <v>4</v>
      </c>
      <c r="Z102" s="34">
        <f>[1]NFL!AX206</f>
        <v>0</v>
      </c>
      <c r="AB102" s="42">
        <f>[1]NFL!AY206</f>
        <v>1</v>
      </c>
      <c r="AC102" s="45">
        <f>[1]NFL!AZ206</f>
        <v>3</v>
      </c>
      <c r="AD102" s="43">
        <f>[1]NFL!BA206</f>
        <v>0</v>
      </c>
      <c r="AE102" s="45"/>
      <c r="AF102" s="35" t="str">
        <f>[1]NFL!BB206</f>
        <v>Baltimore</v>
      </c>
      <c r="AG102" s="38">
        <f>[1]NFL!BC206</f>
        <v>4</v>
      </c>
      <c r="AH102" s="41">
        <f>[1]NFL!BD206</f>
        <v>0</v>
      </c>
      <c r="AI102" s="41">
        <f>[1]NFL!BE206</f>
        <v>0</v>
      </c>
      <c r="AJ102" s="38">
        <f>[1]NFL!BF206</f>
        <v>5</v>
      </c>
      <c r="AK102" s="41">
        <f>[1]NFL!BG206</f>
        <v>4</v>
      </c>
      <c r="AL102" s="34">
        <f>[1]NFL!BH206</f>
        <v>1</v>
      </c>
      <c r="AM102" s="74">
        <f>[1]NFL!BI206</f>
        <v>14.79</v>
      </c>
      <c r="AN102" s="73">
        <f>[1]NFL!BJ206</f>
        <v>21.44</v>
      </c>
    </row>
    <row r="103" spans="1:40" x14ac:dyDescent="0.25">
      <c r="A103" s="34">
        <f>[1]NFL!A207</f>
        <v>12</v>
      </c>
      <c r="B103" s="34" t="str">
        <f>[1]NFL!C207</f>
        <v>Sun</v>
      </c>
      <c r="C103" s="46">
        <f>[1]NFL!B207</f>
        <v>41602</v>
      </c>
      <c r="D103" s="37">
        <f>[1]NFL!D207</f>
        <v>0.54166666666666663</v>
      </c>
      <c r="E103" s="34" t="str">
        <f>[1]NFL!E207</f>
        <v>CBS</v>
      </c>
      <c r="F103" s="38" t="str">
        <f>[1]NFL!F207</f>
        <v>Jacksonville</v>
      </c>
      <c r="H103" s="38" t="str">
        <f>[1]NFL!G207</f>
        <v>Houston</v>
      </c>
      <c r="J103" s="38" t="str">
        <f>[1]NFL!H207</f>
        <v>Houston</v>
      </c>
      <c r="K103" s="34" t="str">
        <f>[1]NFL!I207</f>
        <v>Jacksonville</v>
      </c>
      <c r="L103" s="39">
        <f>[1]NFL!J207</f>
        <v>10</v>
      </c>
      <c r="M103" s="40">
        <f>[1]NFL!K207</f>
        <v>43</v>
      </c>
      <c r="N103" s="44" t="str">
        <f>[1]NFL!R207</f>
        <v>Houston</v>
      </c>
      <c r="T103" s="35" t="str">
        <f>[1]NFL!AR207</f>
        <v>Jacksonville</v>
      </c>
      <c r="U103" s="38">
        <f>[1]NFL!AS207</f>
        <v>2</v>
      </c>
      <c r="V103" s="41">
        <f>[1]NFL!AT207</f>
        <v>3</v>
      </c>
      <c r="W103" s="41">
        <f>[1]NFL!AU207</f>
        <v>0</v>
      </c>
      <c r="X103" s="38">
        <f>[1]NFL!AV207</f>
        <v>2</v>
      </c>
      <c r="Y103" s="41">
        <f>[1]NFL!AW207</f>
        <v>8</v>
      </c>
      <c r="Z103" s="34">
        <f>[1]NFL!AX207</f>
        <v>0</v>
      </c>
      <c r="AB103" s="42">
        <f>[1]NFL!AY207</f>
        <v>6</v>
      </c>
      <c r="AC103" s="45">
        <f>[1]NFL!AZ207</f>
        <v>9</v>
      </c>
      <c r="AD103" s="43">
        <f>[1]NFL!BA207</f>
        <v>1</v>
      </c>
      <c r="AE103" s="45"/>
      <c r="AF103" s="35" t="str">
        <f>[1]NFL!BB207</f>
        <v>Houston</v>
      </c>
      <c r="AG103" s="38">
        <f>[1]NFL!BC207</f>
        <v>0</v>
      </c>
      <c r="AH103" s="41">
        <f>[1]NFL!BD207</f>
        <v>4</v>
      </c>
      <c r="AI103" s="41">
        <f>[1]NFL!BE207</f>
        <v>1</v>
      </c>
      <c r="AJ103" s="38">
        <f>[1]NFL!BF207</f>
        <v>1</v>
      </c>
      <c r="AK103" s="41">
        <f>[1]NFL!BG207</f>
        <v>8</v>
      </c>
      <c r="AL103" s="34">
        <f>[1]NFL!BH207</f>
        <v>1</v>
      </c>
      <c r="AM103" s="74">
        <f>[1]NFL!BI207</f>
        <v>4.78</v>
      </c>
      <c r="AN103" s="73">
        <f>[1]NFL!BJ207</f>
        <v>15.43</v>
      </c>
    </row>
    <row r="104" spans="1:40" x14ac:dyDescent="0.25">
      <c r="B104" s="34"/>
      <c r="C104" s="46"/>
      <c r="AE104" s="45"/>
      <c r="AM104" s="74"/>
    </row>
    <row r="105" spans="1:40" x14ac:dyDescent="0.25">
      <c r="A105" s="34">
        <f>[1]NFL!A208</f>
        <v>12</v>
      </c>
      <c r="B105" s="34" t="str">
        <f>[1]NFL!C208</f>
        <v>Sun</v>
      </c>
      <c r="C105" s="46">
        <f>[1]NFL!B208</f>
        <v>41602</v>
      </c>
      <c r="D105" s="37">
        <f>[1]NFL!D208</f>
        <v>0.67013888749999995</v>
      </c>
      <c r="E105" s="34" t="str">
        <f>[1]NFL!E208</f>
        <v>CBS</v>
      </c>
      <c r="F105" s="38" t="str">
        <f>[1]NFL!F208</f>
        <v>Tennessee</v>
      </c>
      <c r="H105" s="38" t="str">
        <f>[1]NFL!G208</f>
        <v>Oakland</v>
      </c>
      <c r="J105" s="38" t="str">
        <f>[1]NFL!H208</f>
        <v>Oakland</v>
      </c>
      <c r="K105" s="34" t="str">
        <f>[1]NFL!I208</f>
        <v>Tennessee</v>
      </c>
      <c r="L105" s="39">
        <f>[1]NFL!J208</f>
        <v>1.5</v>
      </c>
      <c r="M105" s="40">
        <f>[1]NFL!K208</f>
        <v>41.5</v>
      </c>
      <c r="N105" s="44" t="str">
        <f>[1]NFL!R208</f>
        <v>Oakland</v>
      </c>
      <c r="T105" s="35" t="str">
        <f>[1]NFL!AR208</f>
        <v>Tennessee</v>
      </c>
      <c r="U105" s="38">
        <f>[1]NFL!AS208</f>
        <v>4</v>
      </c>
      <c r="V105" s="41">
        <f>[1]NFL!AT208</f>
        <v>0</v>
      </c>
      <c r="W105" s="41">
        <f>[1]NFL!AU208</f>
        <v>0</v>
      </c>
      <c r="X105" s="38">
        <f>[1]NFL!AV208</f>
        <v>5</v>
      </c>
      <c r="Y105" s="41">
        <f>[1]NFL!AW208</f>
        <v>4</v>
      </c>
      <c r="Z105" s="34">
        <f>[1]NFL!AX208</f>
        <v>1</v>
      </c>
      <c r="AB105" s="42">
        <f>[1]NFL!AY208</f>
        <v>1</v>
      </c>
      <c r="AC105" s="45">
        <f>[1]NFL!AZ208</f>
        <v>2</v>
      </c>
      <c r="AD105" s="43">
        <f>[1]NFL!BA208</f>
        <v>0</v>
      </c>
      <c r="AE105" s="45"/>
      <c r="AF105" s="35" t="str">
        <f>[1]NFL!BB208</f>
        <v>Oakland</v>
      </c>
      <c r="AG105" s="38">
        <f>[1]NFL!BC208</f>
        <v>3</v>
      </c>
      <c r="AH105" s="41">
        <f>[1]NFL!BD208</f>
        <v>2</v>
      </c>
      <c r="AI105" s="41">
        <f>[1]NFL!BE208</f>
        <v>0</v>
      </c>
      <c r="AJ105" s="38">
        <f>[1]NFL!BF208</f>
        <v>6</v>
      </c>
      <c r="AK105" s="41">
        <f>[1]NFL!BG208</f>
        <v>4</v>
      </c>
      <c r="AL105" s="34">
        <f>[1]NFL!BH208</f>
        <v>0</v>
      </c>
      <c r="AM105" s="74">
        <f>[1]NFL!BI208</f>
        <v>17.73</v>
      </c>
      <c r="AN105" s="73">
        <f>[1]NFL!BJ208</f>
        <v>14.42</v>
      </c>
    </row>
    <row r="106" spans="1:40" x14ac:dyDescent="0.25">
      <c r="A106" s="34">
        <f>[1]NFL!A209</f>
        <v>12</v>
      </c>
      <c r="B106" s="34" t="str">
        <f>[1]NFL!C209</f>
        <v>Sun</v>
      </c>
      <c r="C106" s="46">
        <f>[1]NFL!B209</f>
        <v>41602</v>
      </c>
      <c r="D106" s="37">
        <f>[1]NFL!D209</f>
        <v>0.68402777791666669</v>
      </c>
      <c r="E106" s="34" t="str">
        <f>[1]NFL!E209</f>
        <v>CBS</v>
      </c>
      <c r="F106" s="38" t="str">
        <f>[1]NFL!F209</f>
        <v>Indianapolis</v>
      </c>
      <c r="H106" s="38" t="str">
        <f>[1]NFL!G209</f>
        <v>Arizona</v>
      </c>
      <c r="J106" s="38" t="str">
        <f>[1]NFL!H209</f>
        <v>Arizona</v>
      </c>
      <c r="K106" s="34" t="str">
        <f>[1]NFL!I209</f>
        <v>Indianapolis</v>
      </c>
      <c r="L106" s="39">
        <f>[1]NFL!J209</f>
        <v>2.5</v>
      </c>
      <c r="M106" s="40">
        <f>[1]NFL!K209</f>
        <v>45</v>
      </c>
      <c r="N106" s="44" t="str">
        <f>[1]NFL!R209</f>
        <v>Arizona</v>
      </c>
      <c r="T106" s="35" t="str">
        <f>[1]NFL!AR209</f>
        <v>Indianapolis</v>
      </c>
      <c r="U106" s="38">
        <f>[1]NFL!AS209</f>
        <v>4</v>
      </c>
      <c r="V106" s="41">
        <f>[1]NFL!AT209</f>
        <v>1</v>
      </c>
      <c r="W106" s="41">
        <f>[1]NFL!AU209</f>
        <v>0</v>
      </c>
      <c r="X106" s="38">
        <f>[1]NFL!AV209</f>
        <v>6</v>
      </c>
      <c r="Y106" s="41">
        <f>[1]NFL!AW209</f>
        <v>4</v>
      </c>
      <c r="Z106" s="34">
        <f>[1]NFL!AX209</f>
        <v>0</v>
      </c>
      <c r="AB106" s="42">
        <f>[1]NFL!AY209</f>
        <v>1</v>
      </c>
      <c r="AC106" s="45">
        <f>[1]NFL!AZ209</f>
        <v>1</v>
      </c>
      <c r="AD106" s="43">
        <f>[1]NFL!BA209</f>
        <v>0</v>
      </c>
      <c r="AE106" s="45"/>
      <c r="AF106" s="35" t="str">
        <f>[1]NFL!BB209</f>
        <v>Arizona</v>
      </c>
      <c r="AG106" s="38">
        <f>[1]NFL!BC209</f>
        <v>4</v>
      </c>
      <c r="AH106" s="41">
        <f>[1]NFL!BD209</f>
        <v>1</v>
      </c>
      <c r="AI106" s="41">
        <f>[1]NFL!BE209</f>
        <v>0</v>
      </c>
      <c r="AJ106" s="38">
        <f>[1]NFL!BF209</f>
        <v>7</v>
      </c>
      <c r="AK106" s="41">
        <f>[1]NFL!BG209</f>
        <v>3</v>
      </c>
      <c r="AL106" s="34">
        <f>[1]NFL!BH209</f>
        <v>0</v>
      </c>
      <c r="AM106" s="74">
        <f>[1]NFL!BI209</f>
        <v>21.8</v>
      </c>
      <c r="AN106" s="73">
        <f>[1]NFL!BJ209</f>
        <v>19.63</v>
      </c>
    </row>
    <row r="107" spans="1:40" x14ac:dyDescent="0.25">
      <c r="A107" s="34">
        <f>[1]NFL!A210</f>
        <v>12</v>
      </c>
      <c r="B107" s="34" t="str">
        <f>[1]NFL!C210</f>
        <v>Sun</v>
      </c>
      <c r="C107" s="46">
        <f>[1]NFL!B210</f>
        <v>41602</v>
      </c>
      <c r="D107" s="37">
        <f>[1]NFL!D210</f>
        <v>0.68402777791666669</v>
      </c>
      <c r="E107" s="34" t="str">
        <f>[1]NFL!E210</f>
        <v>Fox</v>
      </c>
      <c r="F107" s="38" t="str">
        <f>[1]NFL!F210</f>
        <v>Dallas</v>
      </c>
      <c r="H107" s="38" t="str">
        <f>[1]NFL!G210</f>
        <v>NY Giants</v>
      </c>
      <c r="J107" s="38" t="str">
        <f>[1]NFL!H210</f>
        <v>NY Giants</v>
      </c>
      <c r="K107" s="34" t="str">
        <f>[1]NFL!I210</f>
        <v>Dallas</v>
      </c>
      <c r="L107" s="39">
        <f>[1]NFL!J210</f>
        <v>2.5</v>
      </c>
      <c r="M107" s="40">
        <f>[1]NFL!K210</f>
        <v>45</v>
      </c>
      <c r="N107" s="44" t="str">
        <f>[1]NFL!R210</f>
        <v>Dallas</v>
      </c>
      <c r="T107" s="35" t="str">
        <f>[1]NFL!AR210</f>
        <v>Dallas</v>
      </c>
      <c r="U107" s="38">
        <f>[1]NFL!AS210</f>
        <v>3</v>
      </c>
      <c r="V107" s="41">
        <f>[1]NFL!AT210</f>
        <v>2</v>
      </c>
      <c r="W107" s="41">
        <f>[1]NFL!AU210</f>
        <v>0</v>
      </c>
      <c r="X107" s="38">
        <f>[1]NFL!AV210</f>
        <v>7</v>
      </c>
      <c r="Y107" s="41">
        <f>[1]NFL!AW210</f>
        <v>3</v>
      </c>
      <c r="Z107" s="34">
        <f>[1]NFL!AX210</f>
        <v>0</v>
      </c>
      <c r="AB107" s="42">
        <f>[1]NFL!AY210</f>
        <v>6</v>
      </c>
      <c r="AC107" s="45">
        <f>[1]NFL!AZ210</f>
        <v>8</v>
      </c>
      <c r="AD107" s="43">
        <f>[1]NFL!BA210</f>
        <v>2</v>
      </c>
      <c r="AE107" s="45"/>
      <c r="AF107" s="35" t="str">
        <f>[1]NFL!BB210</f>
        <v>NY Giants</v>
      </c>
      <c r="AG107" s="38">
        <f>[1]NFL!BC210</f>
        <v>2</v>
      </c>
      <c r="AH107" s="41">
        <f>[1]NFL!BD210</f>
        <v>3</v>
      </c>
      <c r="AI107" s="41">
        <f>[1]NFL!BE210</f>
        <v>0</v>
      </c>
      <c r="AJ107" s="38">
        <f>[1]NFL!BF210</f>
        <v>4</v>
      </c>
      <c r="AK107" s="41">
        <f>[1]NFL!BG210</f>
        <v>6</v>
      </c>
      <c r="AL107" s="34">
        <f>[1]NFL!BH210</f>
        <v>0</v>
      </c>
      <c r="AM107" s="74">
        <f>[1]NFL!BI210</f>
        <v>23.85</v>
      </c>
      <c r="AN107" s="73">
        <f>[1]NFL!BJ210</f>
        <v>18.86</v>
      </c>
    </row>
    <row r="108" spans="1:40" x14ac:dyDescent="0.25">
      <c r="B108" s="34"/>
      <c r="C108" s="46"/>
      <c r="AE108" s="45"/>
      <c r="AM108" s="74"/>
    </row>
    <row r="109" spans="1:40" x14ac:dyDescent="0.25">
      <c r="A109" s="34">
        <f>[1]NFL!A211</f>
        <v>12</v>
      </c>
      <c r="B109" s="34" t="str">
        <f>[1]NFL!C211</f>
        <v>Sun</v>
      </c>
      <c r="C109" s="46">
        <f>[1]NFL!B211</f>
        <v>41602</v>
      </c>
      <c r="D109" s="37">
        <f>[1]NFL!D211</f>
        <v>0.85416666666666663</v>
      </c>
      <c r="E109" s="34" t="str">
        <f>[1]NFL!E211</f>
        <v>NBC</v>
      </c>
      <c r="F109" s="38" t="str">
        <f>[1]NFL!F211</f>
        <v>Denver</v>
      </c>
      <c r="H109" s="38" t="str">
        <f>[1]NFL!G211</f>
        <v>New England</v>
      </c>
      <c r="J109" s="38" t="str">
        <f>[1]NFL!H211</f>
        <v>Denver</v>
      </c>
      <c r="K109" s="34" t="str">
        <f>[1]NFL!I211</f>
        <v>New England</v>
      </c>
      <c r="L109" s="39">
        <f>[1]NFL!J211</f>
        <v>2.5</v>
      </c>
      <c r="M109" s="40">
        <f>[1]NFL!K211</f>
        <v>54.5</v>
      </c>
      <c r="N109" s="44" t="str">
        <f>[1]NFL!R211</f>
        <v>New England</v>
      </c>
      <c r="T109" s="35" t="str">
        <f>[1]NFL!AR211</f>
        <v>Denver</v>
      </c>
      <c r="U109" s="38">
        <f>[1]NFL!AS211</f>
        <v>2</v>
      </c>
      <c r="V109" s="41">
        <f>[1]NFL!AT211</f>
        <v>2</v>
      </c>
      <c r="W109" s="41">
        <f>[1]NFL!AU211</f>
        <v>0</v>
      </c>
      <c r="X109" s="38">
        <f>[1]NFL!AV211</f>
        <v>7</v>
      </c>
      <c r="Y109" s="41">
        <f>[1]NFL!AW211</f>
        <v>3</v>
      </c>
      <c r="Z109" s="34">
        <f>[1]NFL!AX211</f>
        <v>0</v>
      </c>
      <c r="AB109" s="42">
        <f>[1]NFL!AY211</f>
        <v>3</v>
      </c>
      <c r="AC109" s="45">
        <f>[1]NFL!AZ211</f>
        <v>3</v>
      </c>
      <c r="AD109" s="43">
        <f>[1]NFL!BA211</f>
        <v>0</v>
      </c>
      <c r="AE109" s="45"/>
      <c r="AF109" s="35" t="str">
        <f>[1]NFL!BB211</f>
        <v>New England</v>
      </c>
      <c r="AG109" s="38">
        <f>[1]NFL!BC211</f>
        <v>4</v>
      </c>
      <c r="AH109" s="41">
        <f>[1]NFL!BD211</f>
        <v>1</v>
      </c>
      <c r="AI109" s="41">
        <f>[1]NFL!BE211</f>
        <v>0</v>
      </c>
      <c r="AJ109" s="38">
        <f>[1]NFL!BF211</f>
        <v>5</v>
      </c>
      <c r="AK109" s="41">
        <f>[1]NFL!BG211</f>
        <v>5</v>
      </c>
      <c r="AL109" s="34">
        <f>[1]NFL!BH211</f>
        <v>0</v>
      </c>
      <c r="AM109" s="74">
        <f>[1]NFL!BI211</f>
        <v>29.13</v>
      </c>
      <c r="AN109" s="73">
        <f>[1]NFL!BJ211</f>
        <v>25.14</v>
      </c>
    </row>
    <row r="110" spans="1:40" x14ac:dyDescent="0.25">
      <c r="B110" s="34"/>
      <c r="C110" s="46"/>
      <c r="AE110" s="45"/>
      <c r="AM110" s="74"/>
    </row>
    <row r="111" spans="1:40" x14ac:dyDescent="0.25">
      <c r="A111" s="34">
        <f>[1]NFL!A212</f>
        <v>12</v>
      </c>
      <c r="B111" s="34" t="str">
        <f>[1]NFL!C212</f>
        <v>Mon</v>
      </c>
      <c r="C111" s="46">
        <f>[1]NFL!B212</f>
        <v>41602</v>
      </c>
      <c r="D111" s="37">
        <f>[1]NFL!D212</f>
        <v>0.85416666666666663</v>
      </c>
      <c r="E111" s="34" t="str">
        <f>[1]NFL!E212</f>
        <v>ESPN</v>
      </c>
      <c r="F111" s="38" t="str">
        <f>[1]NFL!F212</f>
        <v>San Francisco</v>
      </c>
      <c r="H111" s="38" t="str">
        <f>[1]NFL!G212</f>
        <v>Washington</v>
      </c>
      <c r="J111" s="38" t="str">
        <f>[1]NFL!H212</f>
        <v>San Francisco</v>
      </c>
      <c r="K111" s="34" t="str">
        <f>[1]NFL!I212</f>
        <v>Washington</v>
      </c>
      <c r="L111" s="39">
        <f>[1]NFL!J212</f>
        <v>5</v>
      </c>
      <c r="M111" s="40">
        <f>[1]NFL!K212</f>
        <v>47.5</v>
      </c>
      <c r="N111" s="44" t="str">
        <f>[1]NFL!R212</f>
        <v>San Francisco</v>
      </c>
      <c r="T111" s="35" t="str">
        <f>[1]NFL!AR212</f>
        <v>San Francisco</v>
      </c>
      <c r="U111" s="38">
        <f>[1]NFL!AS212</f>
        <v>3</v>
      </c>
      <c r="V111" s="41">
        <f>[1]NFL!AT212</f>
        <v>1</v>
      </c>
      <c r="W111" s="41">
        <f>[1]NFL!AU212</f>
        <v>1</v>
      </c>
      <c r="X111" s="38">
        <f>[1]NFL!AV212</f>
        <v>6</v>
      </c>
      <c r="Y111" s="41">
        <f>[1]NFL!AW212</f>
        <v>3</v>
      </c>
      <c r="Z111" s="34">
        <f>[1]NFL!AX212</f>
        <v>1</v>
      </c>
      <c r="AB111" s="42">
        <f>[1]NFL!AY212</f>
        <v>1</v>
      </c>
      <c r="AC111" s="45">
        <f>[1]NFL!AZ212</f>
        <v>1</v>
      </c>
      <c r="AD111" s="43">
        <f>[1]NFL!BA212</f>
        <v>1</v>
      </c>
      <c r="AE111" s="45"/>
      <c r="AF111" s="35" t="str">
        <f>[1]NFL!BB212</f>
        <v>Washington</v>
      </c>
      <c r="AG111" s="38">
        <f>[1]NFL!BC212</f>
        <v>2</v>
      </c>
      <c r="AH111" s="41">
        <f>[1]NFL!BD212</f>
        <v>2</v>
      </c>
      <c r="AI111" s="41">
        <f>[1]NFL!BE212</f>
        <v>0</v>
      </c>
      <c r="AJ111" s="38">
        <f>[1]NFL!BF212</f>
        <v>3</v>
      </c>
      <c r="AK111" s="41">
        <f>[1]NFL!BG212</f>
        <v>7</v>
      </c>
      <c r="AL111" s="34">
        <f>[1]NFL!BH212</f>
        <v>0</v>
      </c>
      <c r="AM111" s="74">
        <f>[1]NFL!BI212</f>
        <v>25.03</v>
      </c>
      <c r="AN111" s="73">
        <f>[1]NFL!BJ212</f>
        <v>16.600000000000001</v>
      </c>
    </row>
    <row r="112" spans="1:40" x14ac:dyDescent="0.25">
      <c r="B112" s="34"/>
      <c r="C112" s="46"/>
      <c r="AE112" s="45"/>
      <c r="AM112" s="74"/>
    </row>
    <row r="113" spans="2:39" x14ac:dyDescent="0.25">
      <c r="B113" s="34"/>
      <c r="C113" s="46"/>
      <c r="F113" s="62" t="s">
        <v>24</v>
      </c>
      <c r="AE113" s="45"/>
      <c r="AM113" s="74"/>
    </row>
    <row r="114" spans="2:39" x14ac:dyDescent="0.25">
      <c r="B114" s="34"/>
      <c r="C114" s="46"/>
      <c r="F114" s="38" t="str">
        <f>[1]NFL!F213</f>
        <v>Buffalo</v>
      </c>
      <c r="T114" s="35" t="str">
        <f>[1]NFL!AR213</f>
        <v>Buffalo</v>
      </c>
      <c r="U114" s="38">
        <f>[1]NFL!AS213</f>
        <v>1</v>
      </c>
      <c r="V114" s="41">
        <f>[1]NFL!AT213</f>
        <v>4</v>
      </c>
      <c r="W114" s="41">
        <f>[1]NFL!AU213</f>
        <v>0</v>
      </c>
      <c r="X114" s="38">
        <f>[1]NFL!AV213</f>
        <v>6</v>
      </c>
      <c r="Y114" s="41">
        <f>[1]NFL!AW213</f>
        <v>5</v>
      </c>
      <c r="Z114" s="34">
        <f>[1]NFL!AX213</f>
        <v>0</v>
      </c>
      <c r="AB114" s="42">
        <f>[1]NFL!AY213</f>
        <v>0</v>
      </c>
      <c r="AC114" s="45">
        <f>[1]NFL!AZ213</f>
        <v>0</v>
      </c>
      <c r="AD114" s="43">
        <f>[1]NFL!BA213</f>
        <v>0</v>
      </c>
      <c r="AE114" s="45"/>
      <c r="AM114" s="74">
        <f>[1]NFL!BI213</f>
        <v>0</v>
      </c>
    </row>
    <row r="115" spans="2:39" x14ac:dyDescent="0.25">
      <c r="B115" s="34"/>
      <c r="C115" s="46"/>
      <c r="F115" s="38" t="str">
        <f>[1]NFL!F214</f>
        <v>Cincinnati</v>
      </c>
      <c r="T115" s="35" t="str">
        <f>[1]NFL!AR214</f>
        <v>Cincinnati</v>
      </c>
      <c r="U115" s="38">
        <f>[1]NFL!AS214</f>
        <v>1</v>
      </c>
      <c r="V115" s="41">
        <f>[1]NFL!AT214</f>
        <v>4</v>
      </c>
      <c r="W115" s="41">
        <f>[1]NFL!AU214</f>
        <v>1</v>
      </c>
      <c r="X115" s="38">
        <f>[1]NFL!AV214</f>
        <v>6</v>
      </c>
      <c r="Y115" s="41">
        <f>[1]NFL!AW214</f>
        <v>4</v>
      </c>
      <c r="Z115" s="34">
        <f>[1]NFL!AX214</f>
        <v>1</v>
      </c>
      <c r="AB115" s="42">
        <f>[1]NFL!AY214</f>
        <v>0</v>
      </c>
      <c r="AC115" s="45">
        <f>[1]NFL!AZ214</f>
        <v>0</v>
      </c>
      <c r="AD115" s="43">
        <f>[1]NFL!BA214</f>
        <v>0</v>
      </c>
      <c r="AE115" s="45"/>
      <c r="AM115" s="74">
        <f>[1]NFL!BI214</f>
        <v>0</v>
      </c>
    </row>
    <row r="116" spans="2:39" x14ac:dyDescent="0.25">
      <c r="B116" s="34"/>
      <c r="C116" s="46"/>
      <c r="F116" s="38" t="str">
        <f>[1]NFL!F215</f>
        <v xml:space="preserve">Philadelphia </v>
      </c>
      <c r="T116" s="35" t="str">
        <f>[1]NFL!AR215</f>
        <v xml:space="preserve">Philadelphia </v>
      </c>
      <c r="U116" s="38">
        <f>[1]NFL!AS215</f>
        <v>5</v>
      </c>
      <c r="V116" s="41">
        <f>[1]NFL!AT215</f>
        <v>1</v>
      </c>
      <c r="W116" s="41">
        <f>[1]NFL!AU215</f>
        <v>0</v>
      </c>
      <c r="X116" s="38">
        <f>[1]NFL!AV215</f>
        <v>6</v>
      </c>
      <c r="Y116" s="41">
        <f>[1]NFL!AW215</f>
        <v>5</v>
      </c>
      <c r="Z116" s="34">
        <f>[1]NFL!AX215</f>
        <v>0</v>
      </c>
      <c r="AB116" s="42">
        <f>[1]NFL!AY215</f>
        <v>0</v>
      </c>
      <c r="AC116" s="45">
        <f>[1]NFL!AZ215</f>
        <v>0</v>
      </c>
      <c r="AD116" s="43">
        <f>[1]NFL!BA215</f>
        <v>0</v>
      </c>
      <c r="AE116" s="45"/>
      <c r="AM116" s="74">
        <f>[1]NFL!BI215</f>
        <v>0</v>
      </c>
    </row>
    <row r="117" spans="2:39" x14ac:dyDescent="0.25">
      <c r="B117" s="34"/>
      <c r="C117" s="46"/>
      <c r="F117" s="38" t="str">
        <f>[1]NFL!F216</f>
        <v>Seattle</v>
      </c>
      <c r="T117" s="35" t="str">
        <f>[1]NFL!AR216</f>
        <v>Seattle</v>
      </c>
      <c r="U117" s="38">
        <f>[1]NFL!AS216</f>
        <v>3</v>
      </c>
      <c r="V117" s="41">
        <f>[1]NFL!AT216</f>
        <v>2</v>
      </c>
      <c r="W117" s="41">
        <f>[1]NFL!AU216</f>
        <v>1</v>
      </c>
      <c r="X117" s="38">
        <f>[1]NFL!AV216</f>
        <v>6</v>
      </c>
      <c r="Y117" s="41">
        <f>[1]NFL!AW216</f>
        <v>4</v>
      </c>
      <c r="Z117" s="34">
        <f>[1]NFL!AX216</f>
        <v>1</v>
      </c>
      <c r="AB117" s="42">
        <f>[1]NFL!AY216</f>
        <v>0</v>
      </c>
      <c r="AC117" s="45">
        <f>[1]NFL!AZ216</f>
        <v>0</v>
      </c>
      <c r="AD117" s="43">
        <f>[1]NFL!BA216</f>
        <v>0</v>
      </c>
      <c r="AE117" s="45"/>
      <c r="AM117" s="74">
        <f>[1]NFL!BI216</f>
        <v>0</v>
      </c>
    </row>
  </sheetData>
  <mergeCells count="12">
    <mergeCell ref="F2:I2"/>
    <mergeCell ref="U2:W2"/>
    <mergeCell ref="O1:R1"/>
    <mergeCell ref="S1:S3"/>
    <mergeCell ref="T1:Z1"/>
    <mergeCell ref="O3:R3"/>
    <mergeCell ref="X2:Z2"/>
    <mergeCell ref="AF1:AL1"/>
    <mergeCell ref="AB2:AD2"/>
    <mergeCell ref="AG2:AI2"/>
    <mergeCell ref="AJ2:AL2"/>
    <mergeCell ref="AM2:AN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2013-04-14T22:55:44Z</dcterms:created>
  <dcterms:modified xsi:type="dcterms:W3CDTF">2013-11-23T07:04:20Z</dcterms:modified>
</cp:coreProperties>
</file>