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13" i="1" l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S113" i="1"/>
  <c r="T113" i="1"/>
  <c r="U113" i="1"/>
  <c r="V113" i="1"/>
  <c r="W113" i="1"/>
  <c r="X113" i="1"/>
  <c r="Y113" i="1"/>
  <c r="AA113" i="1"/>
  <c r="AB113" i="1"/>
  <c r="AC113" i="1"/>
  <c r="AE113" i="1"/>
  <c r="AF113" i="1"/>
  <c r="AG113" i="1"/>
  <c r="AH113" i="1"/>
  <c r="AI113" i="1"/>
  <c r="AJ113" i="1"/>
  <c r="AK113" i="1"/>
  <c r="AL113" i="1"/>
  <c r="AM113" i="1"/>
  <c r="AL119" i="1"/>
  <c r="AC119" i="1"/>
  <c r="AB119" i="1"/>
  <c r="AA119" i="1"/>
  <c r="Y119" i="1"/>
  <c r="X119" i="1"/>
  <c r="W119" i="1"/>
  <c r="V119" i="1"/>
  <c r="U119" i="1"/>
  <c r="T119" i="1"/>
  <c r="S119" i="1"/>
  <c r="F119" i="1"/>
  <c r="AL118" i="1"/>
  <c r="AC118" i="1"/>
  <c r="AB118" i="1"/>
  <c r="AA118" i="1"/>
  <c r="Y118" i="1"/>
  <c r="X118" i="1"/>
  <c r="W118" i="1"/>
  <c r="V118" i="1"/>
  <c r="U118" i="1"/>
  <c r="T118" i="1"/>
  <c r="S118" i="1"/>
  <c r="F118" i="1"/>
  <c r="AM115" i="1"/>
  <c r="AL115" i="1"/>
  <c r="AK115" i="1"/>
  <c r="AJ115" i="1"/>
  <c r="AI115" i="1"/>
  <c r="AH115" i="1"/>
  <c r="AG115" i="1"/>
  <c r="AF115" i="1"/>
  <c r="AE115" i="1"/>
  <c r="AC115" i="1"/>
  <c r="AB115" i="1"/>
  <c r="AA115" i="1"/>
  <c r="Y115" i="1"/>
  <c r="X115" i="1"/>
  <c r="W115" i="1"/>
  <c r="V115" i="1"/>
  <c r="U115" i="1"/>
  <c r="T115" i="1"/>
  <c r="S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M111" i="1"/>
  <c r="AL111" i="1"/>
  <c r="AK111" i="1"/>
  <c r="AJ111" i="1"/>
  <c r="AI111" i="1"/>
  <c r="AH111" i="1"/>
  <c r="AG111" i="1"/>
  <c r="AF111" i="1"/>
  <c r="AE111" i="1"/>
  <c r="AC111" i="1"/>
  <c r="AB111" i="1"/>
  <c r="AA111" i="1"/>
  <c r="Y111" i="1"/>
  <c r="X111" i="1"/>
  <c r="W111" i="1"/>
  <c r="V111" i="1"/>
  <c r="U111" i="1"/>
  <c r="T111" i="1"/>
  <c r="S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M109" i="1"/>
  <c r="AL109" i="1"/>
  <c r="AK109" i="1"/>
  <c r="AJ109" i="1"/>
  <c r="AI109" i="1"/>
  <c r="AH109" i="1"/>
  <c r="AG109" i="1"/>
  <c r="AF109" i="1"/>
  <c r="AE109" i="1"/>
  <c r="AC109" i="1"/>
  <c r="AB109" i="1"/>
  <c r="AA109" i="1"/>
  <c r="Y109" i="1"/>
  <c r="X109" i="1"/>
  <c r="W109" i="1"/>
  <c r="V109" i="1"/>
  <c r="U109" i="1"/>
  <c r="T109" i="1"/>
  <c r="S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M107" i="1"/>
  <c r="AL107" i="1"/>
  <c r="AK107" i="1"/>
  <c r="AJ107" i="1"/>
  <c r="AI107" i="1"/>
  <c r="AH107" i="1"/>
  <c r="AG107" i="1"/>
  <c r="AF107" i="1"/>
  <c r="AE107" i="1"/>
  <c r="AC107" i="1"/>
  <c r="AB107" i="1"/>
  <c r="AA107" i="1"/>
  <c r="Y107" i="1"/>
  <c r="X107" i="1"/>
  <c r="W107" i="1"/>
  <c r="V107" i="1"/>
  <c r="U107" i="1"/>
  <c r="T107" i="1"/>
  <c r="S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M106" i="1"/>
  <c r="AL106" i="1"/>
  <c r="AK106" i="1"/>
  <c r="AJ106" i="1"/>
  <c r="AI106" i="1"/>
  <c r="AH106" i="1"/>
  <c r="AG106" i="1"/>
  <c r="AF106" i="1"/>
  <c r="AE106" i="1"/>
  <c r="AC106" i="1"/>
  <c r="AB106" i="1"/>
  <c r="AA106" i="1"/>
  <c r="Y106" i="1"/>
  <c r="X106" i="1"/>
  <c r="W106" i="1"/>
  <c r="V106" i="1"/>
  <c r="U106" i="1"/>
  <c r="T106" i="1"/>
  <c r="S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M105" i="1"/>
  <c r="AL105" i="1"/>
  <c r="AK105" i="1"/>
  <c r="AJ105" i="1"/>
  <c r="AI105" i="1"/>
  <c r="AH105" i="1"/>
  <c r="AG105" i="1"/>
  <c r="AF105" i="1"/>
  <c r="AE105" i="1"/>
  <c r="AC105" i="1"/>
  <c r="AB105" i="1"/>
  <c r="AA105" i="1"/>
  <c r="Y105" i="1"/>
  <c r="X105" i="1"/>
  <c r="W105" i="1"/>
  <c r="V105" i="1"/>
  <c r="U105" i="1"/>
  <c r="T105" i="1"/>
  <c r="S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M104" i="1"/>
  <c r="AL104" i="1"/>
  <c r="AK104" i="1"/>
  <c r="AJ104" i="1"/>
  <c r="AI104" i="1"/>
  <c r="AH104" i="1"/>
  <c r="AG104" i="1"/>
  <c r="AF104" i="1"/>
  <c r="AE104" i="1"/>
  <c r="AC104" i="1"/>
  <c r="AB104" i="1"/>
  <c r="AA104" i="1"/>
  <c r="Y104" i="1"/>
  <c r="X104" i="1"/>
  <c r="W104" i="1"/>
  <c r="V104" i="1"/>
  <c r="U104" i="1"/>
  <c r="T104" i="1"/>
  <c r="S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M103" i="1"/>
  <c r="AL103" i="1"/>
  <c r="AK103" i="1"/>
  <c r="AJ103" i="1"/>
  <c r="AI103" i="1"/>
  <c r="AH103" i="1"/>
  <c r="AG103" i="1"/>
  <c r="AF103" i="1"/>
  <c r="AE103" i="1"/>
  <c r="AC103" i="1"/>
  <c r="AB103" i="1"/>
  <c r="AA103" i="1"/>
  <c r="Y103" i="1"/>
  <c r="X103" i="1"/>
  <c r="W103" i="1"/>
  <c r="V103" i="1"/>
  <c r="U103" i="1"/>
  <c r="T103" i="1"/>
  <c r="S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M102" i="1"/>
  <c r="AL102" i="1"/>
  <c r="AK102" i="1"/>
  <c r="AJ102" i="1"/>
  <c r="AI102" i="1"/>
  <c r="AH102" i="1"/>
  <c r="AG102" i="1"/>
  <c r="AF102" i="1"/>
  <c r="AE102" i="1"/>
  <c r="AC102" i="1"/>
  <c r="AB102" i="1"/>
  <c r="AA102" i="1"/>
  <c r="Y102" i="1"/>
  <c r="X102" i="1"/>
  <c r="W102" i="1"/>
  <c r="V102" i="1"/>
  <c r="U102" i="1"/>
  <c r="T102" i="1"/>
  <c r="S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M101" i="1"/>
  <c r="AL101" i="1"/>
  <c r="AK101" i="1"/>
  <c r="AJ101" i="1"/>
  <c r="AI101" i="1"/>
  <c r="AH101" i="1"/>
  <c r="AG101" i="1"/>
  <c r="AF101" i="1"/>
  <c r="AE101" i="1"/>
  <c r="AC101" i="1"/>
  <c r="AB101" i="1"/>
  <c r="AA101" i="1"/>
  <c r="Y101" i="1"/>
  <c r="X101" i="1"/>
  <c r="W101" i="1"/>
  <c r="V101" i="1"/>
  <c r="U101" i="1"/>
  <c r="T101" i="1"/>
  <c r="S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M100" i="1"/>
  <c r="AL100" i="1"/>
  <c r="AK100" i="1"/>
  <c r="AJ100" i="1"/>
  <c r="AI100" i="1"/>
  <c r="AH100" i="1"/>
  <c r="AG100" i="1"/>
  <c r="AF100" i="1"/>
  <c r="AE100" i="1"/>
  <c r="AC100" i="1"/>
  <c r="AB100" i="1"/>
  <c r="AA100" i="1"/>
  <c r="Y100" i="1"/>
  <c r="X100" i="1"/>
  <c r="W100" i="1"/>
  <c r="V100" i="1"/>
  <c r="U100" i="1"/>
  <c r="T100" i="1"/>
  <c r="S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M99" i="1"/>
  <c r="AL99" i="1"/>
  <c r="AK99" i="1"/>
  <c r="AJ99" i="1"/>
  <c r="AI99" i="1"/>
  <c r="AH99" i="1"/>
  <c r="AG99" i="1"/>
  <c r="AF99" i="1"/>
  <c r="AE99" i="1"/>
  <c r="AC99" i="1"/>
  <c r="AB99" i="1"/>
  <c r="AA99" i="1"/>
  <c r="Y99" i="1"/>
  <c r="X99" i="1"/>
  <c r="W99" i="1"/>
  <c r="V99" i="1"/>
  <c r="U99" i="1"/>
  <c r="T99" i="1"/>
  <c r="S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P35" i="1"/>
  <c r="Q35" i="1"/>
  <c r="R35" i="1"/>
  <c r="P57" i="1"/>
  <c r="Q57" i="1"/>
  <c r="R57" i="1"/>
  <c r="P41" i="1"/>
  <c r="Q41" i="1"/>
  <c r="R41" i="1"/>
  <c r="AL94" i="1"/>
  <c r="AC94" i="1"/>
  <c r="AB94" i="1"/>
  <c r="AA94" i="1"/>
  <c r="Y94" i="1"/>
  <c r="X94" i="1"/>
  <c r="W94" i="1"/>
  <c r="V94" i="1"/>
  <c r="U94" i="1"/>
  <c r="T94" i="1"/>
  <c r="S94" i="1"/>
  <c r="I94" i="1"/>
  <c r="H94" i="1"/>
  <c r="G94" i="1"/>
  <c r="F94" i="1"/>
  <c r="AL93" i="1"/>
  <c r="AC93" i="1"/>
  <c r="AB93" i="1"/>
  <c r="AA93" i="1"/>
  <c r="Y93" i="1"/>
  <c r="X93" i="1"/>
  <c r="W93" i="1"/>
  <c r="V93" i="1"/>
  <c r="U93" i="1"/>
  <c r="T93" i="1"/>
  <c r="S93" i="1"/>
  <c r="I93" i="1"/>
  <c r="H93" i="1"/>
  <c r="G93" i="1"/>
  <c r="F93" i="1"/>
  <c r="AL92" i="1"/>
  <c r="AC92" i="1"/>
  <c r="AB92" i="1"/>
  <c r="AA92" i="1"/>
  <c r="Y92" i="1"/>
  <c r="X92" i="1"/>
  <c r="W92" i="1"/>
  <c r="V92" i="1"/>
  <c r="U92" i="1"/>
  <c r="T92" i="1"/>
  <c r="S92" i="1"/>
  <c r="I92" i="1"/>
  <c r="H92" i="1"/>
  <c r="G92" i="1"/>
  <c r="F92" i="1"/>
  <c r="AL91" i="1"/>
  <c r="AC91" i="1"/>
  <c r="AB91" i="1"/>
  <c r="AA91" i="1"/>
  <c r="Y91" i="1"/>
  <c r="X91" i="1"/>
  <c r="W91" i="1"/>
  <c r="V91" i="1"/>
  <c r="U91" i="1"/>
  <c r="T91" i="1"/>
  <c r="S91" i="1"/>
  <c r="I91" i="1"/>
  <c r="H91" i="1"/>
  <c r="G91" i="1"/>
  <c r="F91" i="1"/>
  <c r="AL90" i="1"/>
  <c r="AC90" i="1"/>
  <c r="AB90" i="1"/>
  <c r="AA90" i="1"/>
  <c r="Y90" i="1"/>
  <c r="X90" i="1"/>
  <c r="W90" i="1"/>
  <c r="V90" i="1"/>
  <c r="U90" i="1"/>
  <c r="T90" i="1"/>
  <c r="S90" i="1"/>
  <c r="I90" i="1"/>
  <c r="H90" i="1"/>
  <c r="G90" i="1"/>
  <c r="F90" i="1"/>
  <c r="AL89" i="1"/>
  <c r="AC89" i="1"/>
  <c r="AB89" i="1"/>
  <c r="AA89" i="1"/>
  <c r="Y89" i="1"/>
  <c r="X89" i="1"/>
  <c r="W89" i="1"/>
  <c r="V89" i="1"/>
  <c r="U89" i="1"/>
  <c r="T89" i="1"/>
  <c r="S89" i="1"/>
  <c r="I89" i="1"/>
  <c r="H89" i="1"/>
  <c r="G89" i="1"/>
  <c r="F89" i="1"/>
  <c r="AL88" i="1"/>
  <c r="AC88" i="1"/>
  <c r="AB88" i="1"/>
  <c r="AA88" i="1"/>
  <c r="Y88" i="1"/>
  <c r="X88" i="1"/>
  <c r="W88" i="1"/>
  <c r="V88" i="1"/>
  <c r="U88" i="1"/>
  <c r="T88" i="1"/>
  <c r="S88" i="1"/>
  <c r="I88" i="1"/>
  <c r="H88" i="1"/>
  <c r="G88" i="1"/>
  <c r="F88" i="1"/>
  <c r="AL87" i="1"/>
  <c r="AC87" i="1"/>
  <c r="AB87" i="1"/>
  <c r="AA87" i="1"/>
  <c r="Y87" i="1"/>
  <c r="X87" i="1"/>
  <c r="W87" i="1"/>
  <c r="V87" i="1"/>
  <c r="U87" i="1"/>
  <c r="T87" i="1"/>
  <c r="S87" i="1"/>
  <c r="I87" i="1"/>
  <c r="H87" i="1"/>
  <c r="G87" i="1"/>
  <c r="F87" i="1"/>
  <c r="AL86" i="1"/>
  <c r="AC86" i="1"/>
  <c r="AB86" i="1"/>
  <c r="AA86" i="1"/>
  <c r="Y86" i="1"/>
  <c r="X86" i="1"/>
  <c r="W86" i="1"/>
  <c r="V86" i="1"/>
  <c r="U86" i="1"/>
  <c r="T86" i="1"/>
  <c r="S86" i="1"/>
  <c r="I86" i="1"/>
  <c r="H86" i="1"/>
  <c r="G86" i="1"/>
  <c r="F86" i="1"/>
  <c r="AL85" i="1"/>
  <c r="AC85" i="1"/>
  <c r="AB85" i="1"/>
  <c r="AA85" i="1"/>
  <c r="Y85" i="1"/>
  <c r="X85" i="1"/>
  <c r="W85" i="1"/>
  <c r="V85" i="1"/>
  <c r="U85" i="1"/>
  <c r="T85" i="1"/>
  <c r="S85" i="1"/>
  <c r="I85" i="1"/>
  <c r="H85" i="1"/>
  <c r="G85" i="1"/>
  <c r="F85" i="1"/>
  <c r="AL84" i="1"/>
  <c r="AC84" i="1"/>
  <c r="AB84" i="1"/>
  <c r="AA84" i="1"/>
  <c r="Y84" i="1"/>
  <c r="X84" i="1"/>
  <c r="W84" i="1"/>
  <c r="V84" i="1"/>
  <c r="U84" i="1"/>
  <c r="T84" i="1"/>
  <c r="S84" i="1"/>
  <c r="I84" i="1"/>
  <c r="H84" i="1"/>
  <c r="G84" i="1"/>
  <c r="F84" i="1"/>
  <c r="AL83" i="1"/>
  <c r="AC83" i="1"/>
  <c r="AB83" i="1"/>
  <c r="AA83" i="1"/>
  <c r="Y83" i="1"/>
  <c r="X83" i="1"/>
  <c r="W83" i="1"/>
  <c r="V83" i="1"/>
  <c r="U83" i="1"/>
  <c r="T83" i="1"/>
  <c r="S83" i="1"/>
  <c r="I83" i="1"/>
  <c r="H83" i="1"/>
  <c r="G83" i="1"/>
  <c r="F83" i="1"/>
  <c r="AL82" i="1"/>
  <c r="AC82" i="1"/>
  <c r="AB82" i="1"/>
  <c r="AA82" i="1"/>
  <c r="Y82" i="1"/>
  <c r="X82" i="1"/>
  <c r="W82" i="1"/>
  <c r="V82" i="1"/>
  <c r="U82" i="1"/>
  <c r="T82" i="1"/>
  <c r="S82" i="1"/>
  <c r="I82" i="1"/>
  <c r="H82" i="1"/>
  <c r="G82" i="1"/>
  <c r="F82" i="1"/>
  <c r="AL81" i="1"/>
  <c r="AC81" i="1"/>
  <c r="AB81" i="1"/>
  <c r="AA81" i="1"/>
  <c r="Y81" i="1"/>
  <c r="X81" i="1"/>
  <c r="W81" i="1"/>
  <c r="V81" i="1"/>
  <c r="U81" i="1"/>
  <c r="T81" i="1"/>
  <c r="S81" i="1"/>
  <c r="I81" i="1"/>
  <c r="H81" i="1"/>
  <c r="G81" i="1"/>
  <c r="F81" i="1"/>
  <c r="AL80" i="1"/>
  <c r="AC80" i="1"/>
  <c r="AB80" i="1"/>
  <c r="AA80" i="1"/>
  <c r="Y80" i="1"/>
  <c r="X80" i="1"/>
  <c r="W80" i="1"/>
  <c r="V80" i="1"/>
  <c r="U80" i="1"/>
  <c r="T80" i="1"/>
  <c r="S80" i="1"/>
  <c r="I80" i="1"/>
  <c r="H80" i="1"/>
  <c r="G80" i="1"/>
  <c r="F80" i="1"/>
  <c r="AL79" i="1"/>
  <c r="AC79" i="1"/>
  <c r="AB79" i="1"/>
  <c r="AA79" i="1"/>
  <c r="Y79" i="1"/>
  <c r="X79" i="1"/>
  <c r="W79" i="1"/>
  <c r="V79" i="1"/>
  <c r="U79" i="1"/>
  <c r="T79" i="1"/>
  <c r="S79" i="1"/>
  <c r="I79" i="1"/>
  <c r="H79" i="1"/>
  <c r="G79" i="1"/>
  <c r="F79" i="1"/>
  <c r="AL78" i="1"/>
  <c r="AC78" i="1"/>
  <c r="AB78" i="1"/>
  <c r="AA78" i="1"/>
  <c r="Y78" i="1"/>
  <c r="X78" i="1"/>
  <c r="W78" i="1"/>
  <c r="V78" i="1"/>
  <c r="U78" i="1"/>
  <c r="T78" i="1"/>
  <c r="S78" i="1"/>
  <c r="I78" i="1"/>
  <c r="H78" i="1"/>
  <c r="G78" i="1"/>
  <c r="F78" i="1"/>
  <c r="AL77" i="1"/>
  <c r="AC77" i="1"/>
  <c r="AB77" i="1"/>
  <c r="AA77" i="1"/>
  <c r="Y77" i="1"/>
  <c r="X77" i="1"/>
  <c r="W77" i="1"/>
  <c r="V77" i="1"/>
  <c r="U77" i="1"/>
  <c r="T77" i="1"/>
  <c r="S77" i="1"/>
  <c r="I77" i="1"/>
  <c r="H77" i="1"/>
  <c r="G77" i="1"/>
  <c r="F77" i="1"/>
  <c r="AL76" i="1"/>
  <c r="AC76" i="1"/>
  <c r="AB76" i="1"/>
  <c r="AA76" i="1"/>
  <c r="Y76" i="1"/>
  <c r="X76" i="1"/>
  <c r="W76" i="1"/>
  <c r="V76" i="1"/>
  <c r="U76" i="1"/>
  <c r="T76" i="1"/>
  <c r="S76" i="1"/>
  <c r="I76" i="1"/>
  <c r="H76" i="1"/>
  <c r="G76" i="1"/>
  <c r="F76" i="1"/>
  <c r="AL75" i="1"/>
  <c r="AC75" i="1"/>
  <c r="AB75" i="1"/>
  <c r="AA75" i="1"/>
  <c r="Y75" i="1"/>
  <c r="X75" i="1"/>
  <c r="W75" i="1"/>
  <c r="V75" i="1"/>
  <c r="U75" i="1"/>
  <c r="T75" i="1"/>
  <c r="S75" i="1"/>
  <c r="I75" i="1"/>
  <c r="H75" i="1"/>
  <c r="G75" i="1"/>
  <c r="F75" i="1"/>
  <c r="AL74" i="1"/>
  <c r="AC74" i="1"/>
  <c r="AB74" i="1"/>
  <c r="AA74" i="1"/>
  <c r="Y74" i="1"/>
  <c r="X74" i="1"/>
  <c r="W74" i="1"/>
  <c r="V74" i="1"/>
  <c r="U74" i="1"/>
  <c r="T74" i="1"/>
  <c r="S74" i="1"/>
  <c r="I74" i="1"/>
  <c r="H74" i="1"/>
  <c r="G74" i="1"/>
  <c r="F74" i="1"/>
  <c r="AL73" i="1"/>
  <c r="AC73" i="1"/>
  <c r="AB73" i="1"/>
  <c r="AA73" i="1"/>
  <c r="Y73" i="1"/>
  <c r="X73" i="1"/>
  <c r="W73" i="1"/>
  <c r="V73" i="1"/>
  <c r="U73" i="1"/>
  <c r="T73" i="1"/>
  <c r="S73" i="1"/>
  <c r="I73" i="1"/>
  <c r="H73" i="1"/>
  <c r="G73" i="1"/>
  <c r="F73" i="1"/>
  <c r="AL72" i="1"/>
  <c r="AC72" i="1"/>
  <c r="AB72" i="1"/>
  <c r="AA72" i="1"/>
  <c r="Y72" i="1"/>
  <c r="X72" i="1"/>
  <c r="W72" i="1"/>
  <c r="V72" i="1"/>
  <c r="U72" i="1"/>
  <c r="T72" i="1"/>
  <c r="S72" i="1"/>
  <c r="I72" i="1"/>
  <c r="H72" i="1"/>
  <c r="G72" i="1"/>
  <c r="F72" i="1"/>
  <c r="AL71" i="1"/>
  <c r="AC71" i="1"/>
  <c r="AB71" i="1"/>
  <c r="AA71" i="1"/>
  <c r="Y71" i="1"/>
  <c r="X71" i="1"/>
  <c r="W71" i="1"/>
  <c r="V71" i="1"/>
  <c r="U71" i="1"/>
  <c r="T71" i="1"/>
  <c r="S71" i="1"/>
  <c r="I71" i="1"/>
  <c r="H71" i="1"/>
  <c r="G71" i="1"/>
  <c r="F71" i="1"/>
  <c r="AM69" i="1"/>
  <c r="AL69" i="1"/>
  <c r="AK69" i="1"/>
  <c r="AJ69" i="1"/>
  <c r="AI69" i="1"/>
  <c r="AH69" i="1"/>
  <c r="AG69" i="1"/>
  <c r="AF69" i="1"/>
  <c r="AE69" i="1"/>
  <c r="AC69" i="1"/>
  <c r="AB69" i="1"/>
  <c r="AA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M68" i="1"/>
  <c r="AL68" i="1"/>
  <c r="AK68" i="1"/>
  <c r="AJ68" i="1"/>
  <c r="AI68" i="1"/>
  <c r="AH68" i="1"/>
  <c r="AG68" i="1"/>
  <c r="AF68" i="1"/>
  <c r="AE68" i="1"/>
  <c r="AC68" i="1"/>
  <c r="AB68" i="1"/>
  <c r="AA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M67" i="1"/>
  <c r="AL67" i="1"/>
  <c r="AK67" i="1"/>
  <c r="AJ67" i="1"/>
  <c r="AI67" i="1"/>
  <c r="AH67" i="1"/>
  <c r="AG67" i="1"/>
  <c r="AF67" i="1"/>
  <c r="AE67" i="1"/>
  <c r="AC67" i="1"/>
  <c r="AB67" i="1"/>
  <c r="AA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M66" i="1"/>
  <c r="AL66" i="1"/>
  <c r="AK66" i="1"/>
  <c r="AJ66" i="1"/>
  <c r="AI66" i="1"/>
  <c r="AH66" i="1"/>
  <c r="AG66" i="1"/>
  <c r="AF66" i="1"/>
  <c r="AE66" i="1"/>
  <c r="AC66" i="1"/>
  <c r="AB66" i="1"/>
  <c r="AA66" i="1"/>
  <c r="Y66" i="1"/>
  <c r="X66" i="1"/>
  <c r="W66" i="1"/>
  <c r="V66" i="1"/>
  <c r="U66" i="1"/>
  <c r="T66" i="1"/>
  <c r="S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M65" i="1"/>
  <c r="AL65" i="1"/>
  <c r="AK65" i="1"/>
  <c r="AJ65" i="1"/>
  <c r="AI65" i="1"/>
  <c r="AH65" i="1"/>
  <c r="AG65" i="1"/>
  <c r="AF65" i="1"/>
  <c r="AE65" i="1"/>
  <c r="AC65" i="1"/>
  <c r="AB65" i="1"/>
  <c r="AA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M63" i="1"/>
  <c r="AL63" i="1"/>
  <c r="AK63" i="1"/>
  <c r="AJ63" i="1"/>
  <c r="AI63" i="1"/>
  <c r="AH63" i="1"/>
  <c r="AG63" i="1"/>
  <c r="AF63" i="1"/>
  <c r="AE63" i="1"/>
  <c r="AC63" i="1"/>
  <c r="AB63" i="1"/>
  <c r="AA63" i="1"/>
  <c r="Y63" i="1"/>
  <c r="X63" i="1"/>
  <c r="W63" i="1"/>
  <c r="V63" i="1"/>
  <c r="U63" i="1"/>
  <c r="T63" i="1"/>
  <c r="S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M62" i="1"/>
  <c r="AL62" i="1"/>
  <c r="AK62" i="1"/>
  <c r="AJ62" i="1"/>
  <c r="AI62" i="1"/>
  <c r="AH62" i="1"/>
  <c r="AG62" i="1"/>
  <c r="AF62" i="1"/>
  <c r="AE62" i="1"/>
  <c r="AC62" i="1"/>
  <c r="AB62" i="1"/>
  <c r="AA62" i="1"/>
  <c r="Y62" i="1"/>
  <c r="X62" i="1"/>
  <c r="W62" i="1"/>
  <c r="V62" i="1"/>
  <c r="U62" i="1"/>
  <c r="T62" i="1"/>
  <c r="S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M60" i="1"/>
  <c r="AL60" i="1"/>
  <c r="AK60" i="1"/>
  <c r="AJ60" i="1"/>
  <c r="AI60" i="1"/>
  <c r="AH60" i="1"/>
  <c r="AG60" i="1"/>
  <c r="AF60" i="1"/>
  <c r="AE60" i="1"/>
  <c r="AC60" i="1"/>
  <c r="AB60" i="1"/>
  <c r="AA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M59" i="1"/>
  <c r="AL59" i="1"/>
  <c r="AK59" i="1"/>
  <c r="AJ59" i="1"/>
  <c r="AI59" i="1"/>
  <c r="AH59" i="1"/>
  <c r="AG59" i="1"/>
  <c r="AF59" i="1"/>
  <c r="AE59" i="1"/>
  <c r="AC59" i="1"/>
  <c r="AB59" i="1"/>
  <c r="AA59" i="1"/>
  <c r="Y59" i="1"/>
  <c r="X59" i="1"/>
  <c r="W59" i="1"/>
  <c r="V59" i="1"/>
  <c r="U59" i="1"/>
  <c r="T59" i="1"/>
  <c r="S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M58" i="1"/>
  <c r="AL58" i="1"/>
  <c r="AK58" i="1"/>
  <c r="AJ58" i="1"/>
  <c r="AI58" i="1"/>
  <c r="AH58" i="1"/>
  <c r="AG58" i="1"/>
  <c r="AF58" i="1"/>
  <c r="AE58" i="1"/>
  <c r="AC58" i="1"/>
  <c r="AB58" i="1"/>
  <c r="AA58" i="1"/>
  <c r="Y58" i="1"/>
  <c r="X58" i="1"/>
  <c r="W58" i="1"/>
  <c r="V58" i="1"/>
  <c r="U58" i="1"/>
  <c r="T58" i="1"/>
  <c r="S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M57" i="1"/>
  <c r="AL57" i="1"/>
  <c r="AK57" i="1"/>
  <c r="AJ57" i="1"/>
  <c r="AI57" i="1"/>
  <c r="AH57" i="1"/>
  <c r="AG57" i="1"/>
  <c r="AF57" i="1"/>
  <c r="AE57" i="1"/>
  <c r="AC57" i="1"/>
  <c r="AB57" i="1"/>
  <c r="AA57" i="1"/>
  <c r="Y57" i="1"/>
  <c r="X57" i="1"/>
  <c r="W57" i="1"/>
  <c r="V57" i="1"/>
  <c r="U57" i="1"/>
  <c r="T57" i="1"/>
  <c r="S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M56" i="1"/>
  <c r="AL56" i="1"/>
  <c r="AK56" i="1"/>
  <c r="AJ56" i="1"/>
  <c r="AI56" i="1"/>
  <c r="AH56" i="1"/>
  <c r="AG56" i="1"/>
  <c r="AF56" i="1"/>
  <c r="AE56" i="1"/>
  <c r="AC56" i="1"/>
  <c r="AB56" i="1"/>
  <c r="AA56" i="1"/>
  <c r="Y56" i="1"/>
  <c r="X56" i="1"/>
  <c r="W56" i="1"/>
  <c r="V56" i="1"/>
  <c r="U56" i="1"/>
  <c r="T56" i="1"/>
  <c r="S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M54" i="1"/>
  <c r="AL54" i="1"/>
  <c r="AK54" i="1"/>
  <c r="AJ54" i="1"/>
  <c r="AI54" i="1"/>
  <c r="AH54" i="1"/>
  <c r="AG54" i="1"/>
  <c r="AF54" i="1"/>
  <c r="AE54" i="1"/>
  <c r="AC54" i="1"/>
  <c r="AB54" i="1"/>
  <c r="AA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M53" i="1"/>
  <c r="AL53" i="1"/>
  <c r="AK53" i="1"/>
  <c r="AJ53" i="1"/>
  <c r="AI53" i="1"/>
  <c r="AH53" i="1"/>
  <c r="AG53" i="1"/>
  <c r="AF53" i="1"/>
  <c r="AE53" i="1"/>
  <c r="AC53" i="1"/>
  <c r="AB53" i="1"/>
  <c r="AA53" i="1"/>
  <c r="Y53" i="1"/>
  <c r="X53" i="1"/>
  <c r="W53" i="1"/>
  <c r="V53" i="1"/>
  <c r="U53" i="1"/>
  <c r="T53" i="1"/>
  <c r="S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M52" i="1"/>
  <c r="AL52" i="1"/>
  <c r="AK52" i="1"/>
  <c r="AJ52" i="1"/>
  <c r="AI52" i="1"/>
  <c r="AH52" i="1"/>
  <c r="AG52" i="1"/>
  <c r="AF52" i="1"/>
  <c r="AE52" i="1"/>
  <c r="AC52" i="1"/>
  <c r="AB52" i="1"/>
  <c r="AA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M51" i="1"/>
  <c r="AL51" i="1"/>
  <c r="AK51" i="1"/>
  <c r="AJ51" i="1"/>
  <c r="AI51" i="1"/>
  <c r="AH51" i="1"/>
  <c r="AG51" i="1"/>
  <c r="AF51" i="1"/>
  <c r="AE51" i="1"/>
  <c r="AC51" i="1"/>
  <c r="AB51" i="1"/>
  <c r="AA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M49" i="1"/>
  <c r="AL49" i="1"/>
  <c r="AK49" i="1"/>
  <c r="AJ49" i="1"/>
  <c r="AI49" i="1"/>
  <c r="AH49" i="1"/>
  <c r="AG49" i="1"/>
  <c r="AF49" i="1"/>
  <c r="AE49" i="1"/>
  <c r="AC49" i="1"/>
  <c r="AB49" i="1"/>
  <c r="AA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M48" i="1"/>
  <c r="AL48" i="1"/>
  <c r="AK48" i="1"/>
  <c r="AJ48" i="1"/>
  <c r="AI48" i="1"/>
  <c r="AH48" i="1"/>
  <c r="AG48" i="1"/>
  <c r="AF48" i="1"/>
  <c r="AE48" i="1"/>
  <c r="AC48" i="1"/>
  <c r="AB48" i="1"/>
  <c r="AA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M46" i="1"/>
  <c r="AL46" i="1"/>
  <c r="AK46" i="1"/>
  <c r="AJ46" i="1"/>
  <c r="AI46" i="1"/>
  <c r="AH46" i="1"/>
  <c r="AG46" i="1"/>
  <c r="AF46" i="1"/>
  <c r="AE46" i="1"/>
  <c r="AC46" i="1"/>
  <c r="AB46" i="1"/>
  <c r="AA46" i="1"/>
  <c r="Y46" i="1"/>
  <c r="X46" i="1"/>
  <c r="W46" i="1"/>
  <c r="V46" i="1"/>
  <c r="U46" i="1"/>
  <c r="T46" i="1"/>
  <c r="S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M45" i="1"/>
  <c r="AL45" i="1"/>
  <c r="AK45" i="1"/>
  <c r="AJ45" i="1"/>
  <c r="AI45" i="1"/>
  <c r="AH45" i="1"/>
  <c r="AG45" i="1"/>
  <c r="AF45" i="1"/>
  <c r="AE45" i="1"/>
  <c r="AC45" i="1"/>
  <c r="AB45" i="1"/>
  <c r="AA45" i="1"/>
  <c r="Y45" i="1"/>
  <c r="X45" i="1"/>
  <c r="W45" i="1"/>
  <c r="V45" i="1"/>
  <c r="U45" i="1"/>
  <c r="T45" i="1"/>
  <c r="S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M43" i="1"/>
  <c r="AL43" i="1"/>
  <c r="AK43" i="1"/>
  <c r="AJ43" i="1"/>
  <c r="AI43" i="1"/>
  <c r="AH43" i="1"/>
  <c r="AG43" i="1"/>
  <c r="AF43" i="1"/>
  <c r="AE43" i="1"/>
  <c r="AC43" i="1"/>
  <c r="AB43" i="1"/>
  <c r="AA43" i="1"/>
  <c r="Y43" i="1"/>
  <c r="X43" i="1"/>
  <c r="W43" i="1"/>
  <c r="V43" i="1"/>
  <c r="U43" i="1"/>
  <c r="T43" i="1"/>
  <c r="S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M42" i="1"/>
  <c r="AL42" i="1"/>
  <c r="AK42" i="1"/>
  <c r="AJ42" i="1"/>
  <c r="AI42" i="1"/>
  <c r="AH42" i="1"/>
  <c r="AG42" i="1"/>
  <c r="AF42" i="1"/>
  <c r="AE42" i="1"/>
  <c r="AC42" i="1"/>
  <c r="AB42" i="1"/>
  <c r="AA42" i="1"/>
  <c r="Y42" i="1"/>
  <c r="X42" i="1"/>
  <c r="W42" i="1"/>
  <c r="V42" i="1"/>
  <c r="U42" i="1"/>
  <c r="T42" i="1"/>
  <c r="S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M41" i="1"/>
  <c r="AL41" i="1"/>
  <c r="AK41" i="1"/>
  <c r="AJ41" i="1"/>
  <c r="AI41" i="1"/>
  <c r="AH41" i="1"/>
  <c r="AG41" i="1"/>
  <c r="AF41" i="1"/>
  <c r="AE41" i="1"/>
  <c r="AC41" i="1"/>
  <c r="AB41" i="1"/>
  <c r="AA41" i="1"/>
  <c r="Y41" i="1"/>
  <c r="X41" i="1"/>
  <c r="W41" i="1"/>
  <c r="V41" i="1"/>
  <c r="U41" i="1"/>
  <c r="T41" i="1"/>
  <c r="S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M40" i="1"/>
  <c r="AL40" i="1"/>
  <c r="AK40" i="1"/>
  <c r="AJ40" i="1"/>
  <c r="AI40" i="1"/>
  <c r="AH40" i="1"/>
  <c r="AG40" i="1"/>
  <c r="AF40" i="1"/>
  <c r="AE40" i="1"/>
  <c r="AC40" i="1"/>
  <c r="AB40" i="1"/>
  <c r="AA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M38" i="1"/>
  <c r="AL38" i="1"/>
  <c r="AK38" i="1"/>
  <c r="AJ38" i="1"/>
  <c r="AI38" i="1"/>
  <c r="AH38" i="1"/>
  <c r="AG38" i="1"/>
  <c r="AF38" i="1"/>
  <c r="AE38" i="1"/>
  <c r="AC38" i="1"/>
  <c r="AB38" i="1"/>
  <c r="AA38" i="1"/>
  <c r="Y38" i="1"/>
  <c r="X38" i="1"/>
  <c r="W38" i="1"/>
  <c r="V38" i="1"/>
  <c r="U38" i="1"/>
  <c r="T38" i="1"/>
  <c r="S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M37" i="1"/>
  <c r="AL37" i="1"/>
  <c r="AK37" i="1"/>
  <c r="AJ37" i="1"/>
  <c r="AI37" i="1"/>
  <c r="AH37" i="1"/>
  <c r="AG37" i="1"/>
  <c r="AF37" i="1"/>
  <c r="AE37" i="1"/>
  <c r="AC37" i="1"/>
  <c r="AB37" i="1"/>
  <c r="AA37" i="1"/>
  <c r="Y37" i="1"/>
  <c r="X37" i="1"/>
  <c r="W37" i="1"/>
  <c r="V37" i="1"/>
  <c r="U37" i="1"/>
  <c r="T37" i="1"/>
  <c r="S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M36" i="1"/>
  <c r="AL36" i="1"/>
  <c r="AK36" i="1"/>
  <c r="AJ36" i="1"/>
  <c r="AI36" i="1"/>
  <c r="AH36" i="1"/>
  <c r="AG36" i="1"/>
  <c r="AF36" i="1"/>
  <c r="AE36" i="1"/>
  <c r="AC36" i="1"/>
  <c r="AB36" i="1"/>
  <c r="AA36" i="1"/>
  <c r="Y36" i="1"/>
  <c r="X36" i="1"/>
  <c r="W36" i="1"/>
  <c r="V36" i="1"/>
  <c r="U36" i="1"/>
  <c r="T36" i="1"/>
  <c r="S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M35" i="1"/>
  <c r="AL35" i="1"/>
  <c r="AK35" i="1"/>
  <c r="AJ35" i="1"/>
  <c r="AI35" i="1"/>
  <c r="AH35" i="1"/>
  <c r="AG35" i="1"/>
  <c r="AF35" i="1"/>
  <c r="AE35" i="1"/>
  <c r="AC35" i="1"/>
  <c r="AB35" i="1"/>
  <c r="AA35" i="1"/>
  <c r="Y35" i="1"/>
  <c r="X35" i="1"/>
  <c r="W35" i="1"/>
  <c r="V35" i="1"/>
  <c r="U35" i="1"/>
  <c r="T35" i="1"/>
  <c r="S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M34" i="1"/>
  <c r="AL34" i="1"/>
  <c r="AK34" i="1"/>
  <c r="AJ34" i="1"/>
  <c r="AI34" i="1"/>
  <c r="AH34" i="1"/>
  <c r="AG34" i="1"/>
  <c r="AF34" i="1"/>
  <c r="AE34" i="1"/>
  <c r="AC34" i="1"/>
  <c r="AB34" i="1"/>
  <c r="AA34" i="1"/>
  <c r="Y34" i="1"/>
  <c r="X34" i="1"/>
  <c r="W34" i="1"/>
  <c r="V34" i="1"/>
  <c r="U34" i="1"/>
  <c r="T34" i="1"/>
  <c r="S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M32" i="1"/>
  <c r="AL32" i="1"/>
  <c r="AK32" i="1"/>
  <c r="AJ32" i="1"/>
  <c r="AI32" i="1"/>
  <c r="AH32" i="1"/>
  <c r="AG32" i="1"/>
  <c r="AF32" i="1"/>
  <c r="AE32" i="1"/>
  <c r="AC32" i="1"/>
  <c r="AB32" i="1"/>
  <c r="AA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M31" i="1"/>
  <c r="AL31" i="1"/>
  <c r="AK31" i="1"/>
  <c r="AJ31" i="1"/>
  <c r="AI31" i="1"/>
  <c r="AH31" i="1"/>
  <c r="AG31" i="1"/>
  <c r="AF31" i="1"/>
  <c r="AE31" i="1"/>
  <c r="AC31" i="1"/>
  <c r="AB31" i="1"/>
  <c r="AA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M30" i="1"/>
  <c r="AL30" i="1"/>
  <c r="AK30" i="1"/>
  <c r="AJ30" i="1"/>
  <c r="AI30" i="1"/>
  <c r="AH30" i="1"/>
  <c r="AG30" i="1"/>
  <c r="AF30" i="1"/>
  <c r="AE30" i="1"/>
  <c r="AC30" i="1"/>
  <c r="AB30" i="1"/>
  <c r="AA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M29" i="1"/>
  <c r="AL29" i="1"/>
  <c r="AK29" i="1"/>
  <c r="AJ29" i="1"/>
  <c r="AI29" i="1"/>
  <c r="AH29" i="1"/>
  <c r="AG29" i="1"/>
  <c r="AF29" i="1"/>
  <c r="AE29" i="1"/>
  <c r="AC29" i="1"/>
  <c r="AB29" i="1"/>
  <c r="AA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M28" i="1"/>
  <c r="AL28" i="1"/>
  <c r="AK28" i="1"/>
  <c r="AJ28" i="1"/>
  <c r="AI28" i="1"/>
  <c r="AH28" i="1"/>
  <c r="AG28" i="1"/>
  <c r="AF28" i="1"/>
  <c r="AE28" i="1"/>
  <c r="AC28" i="1"/>
  <c r="AB28" i="1"/>
  <c r="AA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M26" i="1"/>
  <c r="AL26" i="1"/>
  <c r="AK26" i="1"/>
  <c r="AJ26" i="1"/>
  <c r="AI26" i="1"/>
  <c r="AH26" i="1"/>
  <c r="AG26" i="1"/>
  <c r="AF26" i="1"/>
  <c r="AE26" i="1"/>
  <c r="AC26" i="1"/>
  <c r="AB26" i="1"/>
  <c r="AA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M25" i="1"/>
  <c r="AL25" i="1"/>
  <c r="AK25" i="1"/>
  <c r="AJ25" i="1"/>
  <c r="AI25" i="1"/>
  <c r="AH25" i="1"/>
  <c r="AG25" i="1"/>
  <c r="AF25" i="1"/>
  <c r="AE25" i="1"/>
  <c r="AC25" i="1"/>
  <c r="AB25" i="1"/>
  <c r="AA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M24" i="1"/>
  <c r="AL24" i="1"/>
  <c r="AK24" i="1"/>
  <c r="AJ24" i="1"/>
  <c r="AI24" i="1"/>
  <c r="AH24" i="1"/>
  <c r="AG24" i="1"/>
  <c r="AF24" i="1"/>
  <c r="AE24" i="1"/>
  <c r="AC24" i="1"/>
  <c r="AB24" i="1"/>
  <c r="AA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M23" i="1"/>
  <c r="AL23" i="1"/>
  <c r="AK23" i="1"/>
  <c r="AJ23" i="1"/>
  <c r="AI23" i="1"/>
  <c r="AH23" i="1"/>
  <c r="AG23" i="1"/>
  <c r="AF23" i="1"/>
  <c r="AE23" i="1"/>
  <c r="AC23" i="1"/>
  <c r="AB23" i="1"/>
  <c r="AA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M22" i="1"/>
  <c r="AL22" i="1"/>
  <c r="AK22" i="1"/>
  <c r="AJ22" i="1"/>
  <c r="AI22" i="1"/>
  <c r="AH22" i="1"/>
  <c r="AG22" i="1"/>
  <c r="AF22" i="1"/>
  <c r="AE22" i="1"/>
  <c r="AC22" i="1"/>
  <c r="AB22" i="1"/>
  <c r="AA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M20" i="1"/>
  <c r="AL20" i="1"/>
  <c r="AK20" i="1"/>
  <c r="AJ20" i="1"/>
  <c r="AI20" i="1"/>
  <c r="AH20" i="1"/>
  <c r="AG20" i="1"/>
  <c r="AF20" i="1"/>
  <c r="AE20" i="1"/>
  <c r="AC20" i="1"/>
  <c r="AB20" i="1"/>
  <c r="AA20" i="1"/>
  <c r="Y20" i="1"/>
  <c r="X20" i="1"/>
  <c r="W20" i="1"/>
  <c r="V20" i="1"/>
  <c r="U20" i="1"/>
  <c r="T20" i="1"/>
  <c r="S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M19" i="1"/>
  <c r="AL19" i="1"/>
  <c r="AK19" i="1"/>
  <c r="AJ19" i="1"/>
  <c r="AI19" i="1"/>
  <c r="AH19" i="1"/>
  <c r="AG19" i="1"/>
  <c r="AF19" i="1"/>
  <c r="AE19" i="1"/>
  <c r="AC19" i="1"/>
  <c r="AB19" i="1"/>
  <c r="AA19" i="1"/>
  <c r="Y19" i="1"/>
  <c r="X19" i="1"/>
  <c r="W19" i="1"/>
  <c r="V19" i="1"/>
  <c r="U19" i="1"/>
  <c r="T19" i="1"/>
  <c r="S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M18" i="1"/>
  <c r="AL18" i="1"/>
  <c r="AK18" i="1"/>
  <c r="AJ18" i="1"/>
  <c r="AI18" i="1"/>
  <c r="AH18" i="1"/>
  <c r="AG18" i="1"/>
  <c r="AF18" i="1"/>
  <c r="AE18" i="1"/>
  <c r="AC18" i="1"/>
  <c r="AB18" i="1"/>
  <c r="AA18" i="1"/>
  <c r="Y18" i="1"/>
  <c r="X18" i="1"/>
  <c r="W18" i="1"/>
  <c r="V18" i="1"/>
  <c r="U18" i="1"/>
  <c r="T18" i="1"/>
  <c r="S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M17" i="1"/>
  <c r="AL17" i="1"/>
  <c r="AK17" i="1"/>
  <c r="AJ17" i="1"/>
  <c r="AI17" i="1"/>
  <c r="AH17" i="1"/>
  <c r="AG17" i="1"/>
  <c r="AF17" i="1"/>
  <c r="AE17" i="1"/>
  <c r="AC17" i="1"/>
  <c r="AB17" i="1"/>
  <c r="AA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M16" i="1"/>
  <c r="AL16" i="1"/>
  <c r="AK16" i="1"/>
  <c r="AJ16" i="1"/>
  <c r="AI16" i="1"/>
  <c r="AH16" i="1"/>
  <c r="AG16" i="1"/>
  <c r="AF16" i="1"/>
  <c r="AE16" i="1"/>
  <c r="AC16" i="1"/>
  <c r="AB16" i="1"/>
  <c r="AA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M14" i="1"/>
  <c r="AL14" i="1"/>
  <c r="AK14" i="1"/>
  <c r="AJ14" i="1"/>
  <c r="AI14" i="1"/>
  <c r="AH14" i="1"/>
  <c r="AG14" i="1"/>
  <c r="AF14" i="1"/>
  <c r="AE14" i="1"/>
  <c r="AC14" i="1"/>
  <c r="AB14" i="1"/>
  <c r="AA14" i="1"/>
  <c r="Y14" i="1"/>
  <c r="X14" i="1"/>
  <c r="W14" i="1"/>
  <c r="V14" i="1"/>
  <c r="U14" i="1"/>
  <c r="T14" i="1"/>
  <c r="S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M12" i="1"/>
  <c r="AL12" i="1"/>
  <c r="AK12" i="1"/>
  <c r="AJ12" i="1"/>
  <c r="AI12" i="1"/>
  <c r="AH12" i="1"/>
  <c r="AG12" i="1"/>
  <c r="AF12" i="1"/>
  <c r="AE12" i="1"/>
  <c r="AC12" i="1"/>
  <c r="AB12" i="1"/>
  <c r="AA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M11" i="1"/>
  <c r="AL11" i="1"/>
  <c r="AK11" i="1"/>
  <c r="AJ11" i="1"/>
  <c r="AI11" i="1"/>
  <c r="AH11" i="1"/>
  <c r="AG11" i="1"/>
  <c r="AF11" i="1"/>
  <c r="AE11" i="1"/>
  <c r="AC11" i="1"/>
  <c r="AB11" i="1"/>
  <c r="AA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M9" i="1"/>
  <c r="AL9" i="1"/>
  <c r="AK9" i="1"/>
  <c r="AJ9" i="1"/>
  <c r="AI9" i="1"/>
  <c r="AH9" i="1"/>
  <c r="AG9" i="1"/>
  <c r="AF9" i="1"/>
  <c r="AE9" i="1"/>
  <c r="AC9" i="1"/>
  <c r="AB9" i="1"/>
  <c r="AA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M8" i="1"/>
  <c r="AL8" i="1"/>
  <c r="AK8" i="1"/>
  <c r="AJ8" i="1"/>
  <c r="AI8" i="1"/>
  <c r="AH8" i="1"/>
  <c r="AG8" i="1"/>
  <c r="AF8" i="1"/>
  <c r="AE8" i="1"/>
  <c r="AC8" i="1"/>
  <c r="AB8" i="1"/>
  <c r="AA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M6" i="1"/>
  <c r="AL6" i="1"/>
  <c r="AK6" i="1"/>
  <c r="AJ6" i="1"/>
  <c r="AI6" i="1"/>
  <c r="AH6" i="1"/>
  <c r="AG6" i="1"/>
  <c r="AF6" i="1"/>
  <c r="AE6" i="1"/>
  <c r="AC6" i="1"/>
  <c r="AB6" i="1"/>
  <c r="AA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M5" i="1" l="1"/>
  <c r="AL5" i="1"/>
  <c r="AK5" i="1"/>
  <c r="AJ5" i="1"/>
  <c r="AI5" i="1"/>
  <c r="AH5" i="1"/>
  <c r="AG5" i="1"/>
  <c r="AF5" i="1"/>
  <c r="AE5" i="1"/>
  <c r="AC5" i="1"/>
  <c r="AB5" i="1"/>
  <c r="AA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M110" i="1"/>
  <c r="AL110" i="1"/>
  <c r="AK110" i="1"/>
  <c r="AJ110" i="1"/>
  <c r="AI110" i="1"/>
  <c r="AH110" i="1"/>
  <c r="AG110" i="1"/>
  <c r="AF110" i="1"/>
  <c r="AE110" i="1"/>
  <c r="AC110" i="1"/>
  <c r="AB110" i="1"/>
  <c r="AA110" i="1"/>
  <c r="Y110" i="1"/>
  <c r="X110" i="1"/>
  <c r="W110" i="1"/>
  <c r="V110" i="1"/>
  <c r="U110" i="1"/>
  <c r="T110" i="1"/>
  <c r="S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M97" i="1"/>
  <c r="AL97" i="1"/>
  <c r="AK97" i="1"/>
  <c r="AJ97" i="1"/>
  <c r="AI97" i="1"/>
  <c r="AH97" i="1"/>
  <c r="AG97" i="1"/>
  <c r="AF97" i="1"/>
  <c r="AE97" i="1"/>
  <c r="AC97" i="1"/>
  <c r="AB97" i="1"/>
  <c r="AA97" i="1"/>
  <c r="Y97" i="1"/>
  <c r="X97" i="1"/>
  <c r="W97" i="1"/>
  <c r="V97" i="1"/>
  <c r="U97" i="1"/>
  <c r="T97" i="1"/>
  <c r="S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</calcChain>
</file>

<file path=xl/sharedStrings.xml><?xml version="1.0" encoding="utf-8"?>
<sst xmlns="http://schemas.openxmlformats.org/spreadsheetml/2006/main" count="45" uniqueCount="25">
  <si>
    <t>Location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</si>
  <si>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</si>
  <si>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</si>
  <si>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</si>
  <si>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</si>
  <si>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</si>
  <si>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</si>
  <si>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</si>
  <si>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</si>
  <si>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</si>
  <si>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</si>
  <si>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</si>
  <si>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</si>
  <si>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</si>
  <si>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</si>
  <si>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</si>
  <si>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Score Previous Year</t>
  </si>
  <si>
    <t>Visitors</t>
  </si>
  <si>
    <t>W</t>
  </si>
  <si>
    <t>L</t>
  </si>
  <si>
    <t>T</t>
  </si>
  <si>
    <t>2012 ATS</t>
  </si>
  <si>
    <t>8 Yrs vs Opp ATS</t>
  </si>
  <si>
    <t>NFL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</si>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</sst>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3%20Predictions/Prediction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>
        <row r="854">
          <cell r="A854">
            <v>12</v>
          </cell>
          <cell r="B854" t="str">
            <v>Tues</v>
          </cell>
          <cell r="C854">
            <v>41590</v>
          </cell>
          <cell r="D854">
            <v>0.8125</v>
          </cell>
          <cell r="E854" t="str">
            <v>espn3</v>
          </cell>
          <cell r="F854" t="str">
            <v>Ohio</v>
          </cell>
          <cell r="G854" t="str">
            <v>MAC</v>
          </cell>
          <cell r="H854" t="str">
            <v>Bowling Green</v>
          </cell>
          <cell r="I854" t="str">
            <v>MAC</v>
          </cell>
          <cell r="J854" t="str">
            <v>Bowling Green</v>
          </cell>
          <cell r="K854" t="str">
            <v>Ohio</v>
          </cell>
          <cell r="L854">
            <v>10</v>
          </cell>
          <cell r="T854" t="str">
            <v>Bowling Green</v>
          </cell>
          <cell r="AL854" t="str">
            <v>Bowling Green</v>
          </cell>
          <cell r="AM854">
            <v>26</v>
          </cell>
          <cell r="AN854" t="str">
            <v>Ohio</v>
          </cell>
          <cell r="AO854">
            <v>14</v>
          </cell>
          <cell r="AQ854" t="str">
            <v>Ohio</v>
          </cell>
          <cell r="AR854">
            <v>2</v>
          </cell>
          <cell r="AS854">
            <v>1</v>
          </cell>
          <cell r="AT854">
            <v>0</v>
          </cell>
          <cell r="AU854">
            <v>4</v>
          </cell>
          <cell r="AV854">
            <v>3</v>
          </cell>
          <cell r="AW854">
            <v>0</v>
          </cell>
          <cell r="AY854">
            <v>3</v>
          </cell>
          <cell r="AZ854">
            <v>5</v>
          </cell>
          <cell r="BA854">
            <v>0</v>
          </cell>
          <cell r="BC854" t="str">
            <v>Bowling Green</v>
          </cell>
          <cell r="BD854">
            <v>2</v>
          </cell>
          <cell r="BE854">
            <v>2</v>
          </cell>
          <cell r="BF854">
            <v>0</v>
          </cell>
          <cell r="BG854">
            <v>4</v>
          </cell>
          <cell r="BH854">
            <v>3</v>
          </cell>
          <cell r="BI854">
            <v>0</v>
          </cell>
          <cell r="BJ854">
            <v>65.84</v>
          </cell>
          <cell r="BK854">
            <v>71</v>
          </cell>
        </row>
        <row r="855">
          <cell r="A855">
            <v>12</v>
          </cell>
          <cell r="B855" t="str">
            <v>Tues</v>
          </cell>
          <cell r="C855">
            <v>41590</v>
          </cell>
          <cell r="D855">
            <v>0.8125</v>
          </cell>
          <cell r="E855" t="str">
            <v>ESPNU</v>
          </cell>
          <cell r="F855" t="str">
            <v>Buffalo</v>
          </cell>
          <cell r="G855" t="str">
            <v>MAC</v>
          </cell>
          <cell r="H855" t="str">
            <v>Toledo</v>
          </cell>
          <cell r="I855" t="str">
            <v>MAC</v>
          </cell>
          <cell r="J855" t="str">
            <v>Toledo</v>
          </cell>
          <cell r="K855" t="str">
            <v>Buffalo</v>
          </cell>
          <cell r="L855">
            <v>4</v>
          </cell>
          <cell r="T855" t="str">
            <v>Toledo</v>
          </cell>
          <cell r="AL855" t="str">
            <v>Toledo</v>
          </cell>
          <cell r="AM855">
            <v>25</v>
          </cell>
          <cell r="AN855" t="str">
            <v>Buffalo</v>
          </cell>
          <cell r="AO855">
            <v>20</v>
          </cell>
          <cell r="AQ855" t="str">
            <v>Buffalo</v>
          </cell>
          <cell r="AR855">
            <v>2</v>
          </cell>
          <cell r="AS855">
            <v>2</v>
          </cell>
          <cell r="AT855">
            <v>0</v>
          </cell>
          <cell r="AU855">
            <v>5</v>
          </cell>
          <cell r="AV855">
            <v>2</v>
          </cell>
          <cell r="AW855">
            <v>0</v>
          </cell>
          <cell r="BC855" t="str">
            <v>Toledo</v>
          </cell>
          <cell r="BD855">
            <v>2</v>
          </cell>
          <cell r="BE855">
            <v>1</v>
          </cell>
          <cell r="BF855">
            <v>0</v>
          </cell>
          <cell r="BG855">
            <v>5</v>
          </cell>
          <cell r="BH855">
            <v>3</v>
          </cell>
          <cell r="BI855">
            <v>0</v>
          </cell>
          <cell r="BJ855">
            <v>73.34</v>
          </cell>
          <cell r="BK855">
            <v>71.56</v>
          </cell>
        </row>
        <row r="856">
          <cell r="A856">
            <v>12</v>
          </cell>
          <cell r="B856" t="str">
            <v>Weds</v>
          </cell>
          <cell r="C856">
            <v>41591</v>
          </cell>
          <cell r="D856">
            <v>0.83333333333333337</v>
          </cell>
          <cell r="E856" t="str">
            <v>ESPNU</v>
          </cell>
          <cell r="F856" t="str">
            <v>Miami (OH)</v>
          </cell>
          <cell r="G856" t="str">
            <v>MAC</v>
          </cell>
          <cell r="H856" t="str">
            <v>Kent State</v>
          </cell>
          <cell r="I856" t="str">
            <v>MAC</v>
          </cell>
          <cell r="J856" t="str">
            <v>Kent State</v>
          </cell>
          <cell r="K856" t="str">
            <v>Miami (OH)</v>
          </cell>
          <cell r="L856">
            <v>18</v>
          </cell>
          <cell r="T856" t="str">
            <v>Kent State</v>
          </cell>
          <cell r="AL856" t="str">
            <v>Kent State</v>
          </cell>
          <cell r="AM856">
            <v>48</v>
          </cell>
          <cell r="AN856" t="str">
            <v>Kent State</v>
          </cell>
          <cell r="AO856">
            <v>32</v>
          </cell>
          <cell r="AQ856" t="str">
            <v>Miami (OH)</v>
          </cell>
          <cell r="AR856">
            <v>1</v>
          </cell>
          <cell r="AS856">
            <v>4</v>
          </cell>
          <cell r="AT856">
            <v>0</v>
          </cell>
          <cell r="AU856">
            <v>3</v>
          </cell>
          <cell r="AV856">
            <v>5</v>
          </cell>
          <cell r="AW856">
            <v>0</v>
          </cell>
          <cell r="AY856">
            <v>4</v>
          </cell>
          <cell r="AZ856">
            <v>4</v>
          </cell>
          <cell r="BA856">
            <v>0</v>
          </cell>
          <cell r="BC856" t="str">
            <v>Kent State</v>
          </cell>
          <cell r="BD856">
            <v>1</v>
          </cell>
          <cell r="BE856">
            <v>2</v>
          </cell>
          <cell r="BF856">
            <v>0</v>
          </cell>
          <cell r="BG856">
            <v>4</v>
          </cell>
          <cell r="BH856">
            <v>5</v>
          </cell>
          <cell r="BI856">
            <v>0</v>
          </cell>
          <cell r="BJ856">
            <v>38.04</v>
          </cell>
          <cell r="BK856">
            <v>55.46</v>
          </cell>
        </row>
        <row r="857">
          <cell r="A857">
            <v>12</v>
          </cell>
          <cell r="B857" t="str">
            <v>Weds</v>
          </cell>
          <cell r="C857">
            <v>41591</v>
          </cell>
          <cell r="D857">
            <v>0.83333333333333337</v>
          </cell>
          <cell r="E857" t="str">
            <v>ESPN2</v>
          </cell>
          <cell r="F857" t="str">
            <v>Ball State</v>
          </cell>
          <cell r="G857" t="str">
            <v>MAC</v>
          </cell>
          <cell r="H857" t="str">
            <v>Northern Illinois</v>
          </cell>
          <cell r="I857" t="str">
            <v>MAC</v>
          </cell>
          <cell r="J857" t="str">
            <v>Northern Illinois</v>
          </cell>
          <cell r="K857" t="str">
            <v>Ball State</v>
          </cell>
          <cell r="L857">
            <v>7</v>
          </cell>
          <cell r="T857" t="str">
            <v>Northern Illinois</v>
          </cell>
          <cell r="AL857" t="str">
            <v>Northern Illinois</v>
          </cell>
          <cell r="AM857">
            <v>35</v>
          </cell>
          <cell r="AN857" t="str">
            <v>Ball State</v>
          </cell>
          <cell r="AO857">
            <v>23</v>
          </cell>
          <cell r="AQ857" t="str">
            <v>Ball State</v>
          </cell>
          <cell r="AR857">
            <v>4</v>
          </cell>
          <cell r="AS857">
            <v>1</v>
          </cell>
          <cell r="AT857">
            <v>0</v>
          </cell>
          <cell r="AU857">
            <v>6</v>
          </cell>
          <cell r="AV857">
            <v>2</v>
          </cell>
          <cell r="AW857">
            <v>0</v>
          </cell>
          <cell r="AY857">
            <v>4</v>
          </cell>
          <cell r="AZ857">
            <v>4</v>
          </cell>
          <cell r="BA857">
            <v>0</v>
          </cell>
          <cell r="BC857" t="str">
            <v>Northern Illinois</v>
          </cell>
          <cell r="BD857">
            <v>1</v>
          </cell>
          <cell r="BE857">
            <v>1</v>
          </cell>
          <cell r="BF857">
            <v>0</v>
          </cell>
          <cell r="BG857">
            <v>6</v>
          </cell>
          <cell r="BH857">
            <v>2</v>
          </cell>
          <cell r="BI857">
            <v>0</v>
          </cell>
          <cell r="BJ857">
            <v>71.89</v>
          </cell>
          <cell r="BK857">
            <v>73.73</v>
          </cell>
        </row>
        <row r="858">
          <cell r="A858">
            <v>12</v>
          </cell>
          <cell r="B858" t="str">
            <v>Thurs</v>
          </cell>
          <cell r="C858">
            <v>41592</v>
          </cell>
          <cell r="D858">
            <v>0.8125</v>
          </cell>
          <cell r="E858" t="str">
            <v>ESPN</v>
          </cell>
          <cell r="F858" t="str">
            <v>Georgia Tech</v>
          </cell>
          <cell r="G858" t="str">
            <v>ACC</v>
          </cell>
          <cell r="H858" t="str">
            <v>Clemson</v>
          </cell>
          <cell r="I858" t="str">
            <v>ACC</v>
          </cell>
          <cell r="J858" t="str">
            <v>Clemson</v>
          </cell>
          <cell r="K858" t="str">
            <v>Georgia Tech</v>
          </cell>
          <cell r="L858">
            <v>10.5</v>
          </cell>
          <cell r="T858" t="str">
            <v>Georgia Tech</v>
          </cell>
          <cell r="AL858" t="str">
            <v>Clemson</v>
          </cell>
          <cell r="AM858">
            <v>47</v>
          </cell>
          <cell r="AN858" t="str">
            <v>Georgia Tech</v>
          </cell>
          <cell r="AO858">
            <v>31</v>
          </cell>
          <cell r="AQ858" t="str">
            <v>Georgia Tech</v>
          </cell>
          <cell r="AR858">
            <v>1</v>
          </cell>
          <cell r="AS858">
            <v>3</v>
          </cell>
          <cell r="AT858">
            <v>0</v>
          </cell>
          <cell r="AU858">
            <v>4</v>
          </cell>
          <cell r="AV858">
            <v>4</v>
          </cell>
          <cell r="AW858">
            <v>0</v>
          </cell>
          <cell r="AY858">
            <v>3</v>
          </cell>
          <cell r="AZ858">
            <v>5</v>
          </cell>
          <cell r="BA858">
            <v>0</v>
          </cell>
          <cell r="BC858" t="str">
            <v>Clemson</v>
          </cell>
          <cell r="BD858">
            <v>2</v>
          </cell>
          <cell r="BE858">
            <v>2</v>
          </cell>
          <cell r="BF858">
            <v>0</v>
          </cell>
          <cell r="BG858">
            <v>4</v>
          </cell>
          <cell r="BH858">
            <v>4</v>
          </cell>
          <cell r="BI858">
            <v>0</v>
          </cell>
          <cell r="BJ858">
            <v>81.459999999999994</v>
          </cell>
          <cell r="BK858">
            <v>86.39</v>
          </cell>
        </row>
        <row r="859">
          <cell r="A859">
            <v>12</v>
          </cell>
          <cell r="B859" t="str">
            <v>Thurs</v>
          </cell>
          <cell r="C859">
            <v>41592</v>
          </cell>
          <cell r="D859">
            <v>0.8125</v>
          </cell>
          <cell r="E859" t="str">
            <v>FS1</v>
          </cell>
          <cell r="F859" t="str">
            <v>Marshall</v>
          </cell>
          <cell r="G859" t="str">
            <v>CUSA</v>
          </cell>
          <cell r="H859" t="str">
            <v>Tulsa</v>
          </cell>
          <cell r="I859" t="str">
            <v>CUSA</v>
          </cell>
          <cell r="J859" t="str">
            <v>Marshall</v>
          </cell>
          <cell r="K859" t="str">
            <v>Tulsa</v>
          </cell>
          <cell r="L859">
            <v>14</v>
          </cell>
          <cell r="T859" t="str">
            <v>Marshall</v>
          </cell>
          <cell r="AL859" t="str">
            <v>Tulsa</v>
          </cell>
          <cell r="AM859">
            <v>45</v>
          </cell>
          <cell r="AN859" t="str">
            <v>Marshall</v>
          </cell>
          <cell r="AO859">
            <v>38</v>
          </cell>
          <cell r="AQ859" t="str">
            <v>Marshall</v>
          </cell>
          <cell r="AR859">
            <v>1</v>
          </cell>
          <cell r="AS859">
            <v>3</v>
          </cell>
          <cell r="AT859">
            <v>0</v>
          </cell>
          <cell r="AU859">
            <v>4</v>
          </cell>
          <cell r="AV859">
            <v>3</v>
          </cell>
          <cell r="AW859">
            <v>0</v>
          </cell>
          <cell r="AY859">
            <v>2</v>
          </cell>
          <cell r="AZ859">
            <v>2</v>
          </cell>
          <cell r="BA859">
            <v>0</v>
          </cell>
          <cell r="BC859" t="str">
            <v>Tulsa</v>
          </cell>
          <cell r="BD859">
            <v>0</v>
          </cell>
          <cell r="BE859">
            <v>4</v>
          </cell>
          <cell r="BF859">
            <v>0</v>
          </cell>
          <cell r="BG859">
            <v>1</v>
          </cell>
          <cell r="BH859">
            <v>7</v>
          </cell>
          <cell r="BI859">
            <v>0</v>
          </cell>
          <cell r="BJ859">
            <v>73.290000000000006</v>
          </cell>
          <cell r="BK859">
            <v>54</v>
          </cell>
        </row>
        <row r="860">
          <cell r="A860">
            <v>12</v>
          </cell>
          <cell r="B860" t="str">
            <v>Fri</v>
          </cell>
          <cell r="C860">
            <v>41593</v>
          </cell>
          <cell r="D860">
            <v>0.875</v>
          </cell>
          <cell r="E860" t="str">
            <v>ESPN2</v>
          </cell>
          <cell r="F860" t="str">
            <v>Washington</v>
          </cell>
          <cell r="G860" t="str">
            <v>P12</v>
          </cell>
          <cell r="H860" t="str">
            <v>UCLA</v>
          </cell>
          <cell r="I860" t="str">
            <v>P12</v>
          </cell>
          <cell r="J860" t="str">
            <v>UCLA</v>
          </cell>
          <cell r="K860" t="str">
            <v>Washington</v>
          </cell>
          <cell r="L860">
            <v>3</v>
          </cell>
          <cell r="M860">
            <v>61</v>
          </cell>
          <cell r="T860" t="str">
            <v>UCLA</v>
          </cell>
          <cell r="AL860" t="str">
            <v>DNP</v>
          </cell>
          <cell r="AQ860" t="str">
            <v>Washington</v>
          </cell>
          <cell r="AR860">
            <v>2</v>
          </cell>
          <cell r="AS860">
            <v>1</v>
          </cell>
          <cell r="AT860">
            <v>0</v>
          </cell>
          <cell r="AU860">
            <v>4</v>
          </cell>
          <cell r="AV860">
            <v>2</v>
          </cell>
          <cell r="AW860">
            <v>0</v>
          </cell>
          <cell r="AY860">
            <v>4</v>
          </cell>
          <cell r="AZ860">
            <v>2</v>
          </cell>
          <cell r="BA860">
            <v>0</v>
          </cell>
          <cell r="BC860" t="str">
            <v>UCLA</v>
          </cell>
          <cell r="BD860">
            <v>3</v>
          </cell>
          <cell r="BE860">
            <v>1</v>
          </cell>
          <cell r="BF860">
            <v>0</v>
          </cell>
          <cell r="BG860">
            <v>5</v>
          </cell>
          <cell r="BH860">
            <v>3</v>
          </cell>
          <cell r="BI860">
            <v>0</v>
          </cell>
          <cell r="BJ860">
            <v>87.18</v>
          </cell>
          <cell r="BK860">
            <v>86</v>
          </cell>
        </row>
        <row r="861">
          <cell r="A861">
            <v>12</v>
          </cell>
          <cell r="B861" t="str">
            <v>Sat</v>
          </cell>
          <cell r="C861">
            <v>41594</v>
          </cell>
          <cell r="D861">
            <v>0.52083333333333337</v>
          </cell>
          <cell r="E861" t="str">
            <v>FSN</v>
          </cell>
          <cell r="F861" t="str">
            <v>North Carolina St</v>
          </cell>
          <cell r="G861" t="str">
            <v>ACC</v>
          </cell>
          <cell r="H861" t="str">
            <v>Boston College</v>
          </cell>
          <cell r="I861" t="str">
            <v>ACC</v>
          </cell>
          <cell r="J861" t="str">
            <v>Boston College</v>
          </cell>
          <cell r="K861" t="str">
            <v>North Carolina St</v>
          </cell>
          <cell r="L861">
            <v>7.5</v>
          </cell>
          <cell r="M861">
            <v>53.5</v>
          </cell>
          <cell r="T861" t="str">
            <v>Boston College</v>
          </cell>
          <cell r="AL861" t="str">
            <v>North Carolina St</v>
          </cell>
          <cell r="AM861">
            <v>27</v>
          </cell>
          <cell r="AN861" t="str">
            <v>Boston College</v>
          </cell>
          <cell r="AO861">
            <v>10</v>
          </cell>
          <cell r="AQ861" t="str">
            <v>North Carolina St</v>
          </cell>
          <cell r="AR861">
            <v>0</v>
          </cell>
          <cell r="AS861">
            <v>1</v>
          </cell>
          <cell r="AT861">
            <v>1</v>
          </cell>
          <cell r="AU861">
            <v>3</v>
          </cell>
          <cell r="AV861">
            <v>3</v>
          </cell>
          <cell r="AW861">
            <v>1</v>
          </cell>
          <cell r="AY861">
            <v>4</v>
          </cell>
          <cell r="AZ861">
            <v>4</v>
          </cell>
          <cell r="BA861">
            <v>0</v>
          </cell>
          <cell r="BC861" t="str">
            <v>Boston College</v>
          </cell>
          <cell r="BD861">
            <v>4</v>
          </cell>
          <cell r="BE861">
            <v>0</v>
          </cell>
          <cell r="BF861">
            <v>0</v>
          </cell>
          <cell r="BG861">
            <v>5</v>
          </cell>
          <cell r="BH861">
            <v>2</v>
          </cell>
          <cell r="BI861">
            <v>0</v>
          </cell>
          <cell r="BJ861">
            <v>61.71</v>
          </cell>
          <cell r="BK861">
            <v>71.92</v>
          </cell>
        </row>
        <row r="862">
          <cell r="A862">
            <v>12</v>
          </cell>
          <cell r="B862" t="str">
            <v>Sat</v>
          </cell>
          <cell r="C862">
            <v>41594</v>
          </cell>
          <cell r="D862">
            <v>0.64583333333333337</v>
          </cell>
          <cell r="E862" t="str">
            <v>ESPNU</v>
          </cell>
          <cell r="F862" t="str">
            <v>Miami (FL)</v>
          </cell>
          <cell r="G862" t="str">
            <v>ACC</v>
          </cell>
          <cell r="H862" t="str">
            <v>Duke</v>
          </cell>
          <cell r="I862" t="str">
            <v>ACC</v>
          </cell>
          <cell r="J862" t="str">
            <v>Miami (FL)</v>
          </cell>
          <cell r="K862" t="str">
            <v>Duke</v>
          </cell>
          <cell r="L862">
            <v>3</v>
          </cell>
          <cell r="M862">
            <v>61.5</v>
          </cell>
          <cell r="T862" t="str">
            <v>Duke</v>
          </cell>
          <cell r="AL862" t="str">
            <v>Miami (FL)</v>
          </cell>
          <cell r="AM862">
            <v>52</v>
          </cell>
          <cell r="AN862" t="str">
            <v>Duke</v>
          </cell>
          <cell r="AO862">
            <v>45</v>
          </cell>
          <cell r="AQ862" t="str">
            <v>Miami (FL)</v>
          </cell>
          <cell r="AR862">
            <v>1</v>
          </cell>
          <cell r="AS862">
            <v>2</v>
          </cell>
          <cell r="AT862">
            <v>0</v>
          </cell>
          <cell r="AU862">
            <v>3</v>
          </cell>
          <cell r="AV862">
            <v>4</v>
          </cell>
          <cell r="AW862">
            <v>0</v>
          </cell>
          <cell r="AY862">
            <v>4</v>
          </cell>
          <cell r="AZ862">
            <v>4</v>
          </cell>
          <cell r="BA862">
            <v>0</v>
          </cell>
          <cell r="BC862" t="str">
            <v>Duke</v>
          </cell>
          <cell r="BD862">
            <v>2</v>
          </cell>
          <cell r="BE862">
            <v>2</v>
          </cell>
          <cell r="BF862">
            <v>0</v>
          </cell>
          <cell r="BG862">
            <v>5</v>
          </cell>
          <cell r="BH862">
            <v>2</v>
          </cell>
          <cell r="BI862">
            <v>0</v>
          </cell>
          <cell r="BJ862">
            <v>77.849999999999994</v>
          </cell>
          <cell r="BK862">
            <v>76.05</v>
          </cell>
        </row>
        <row r="863">
          <cell r="A863">
            <v>12</v>
          </cell>
          <cell r="B863" t="str">
            <v>Sat</v>
          </cell>
          <cell r="C863">
            <v>41594</v>
          </cell>
          <cell r="D863">
            <v>0.64583333333333337</v>
          </cell>
          <cell r="E863" t="str">
            <v>ESPN2</v>
          </cell>
          <cell r="F863" t="str">
            <v>Syracuse</v>
          </cell>
          <cell r="G863" t="str">
            <v>ACC</v>
          </cell>
          <cell r="H863" t="str">
            <v>Florida State</v>
          </cell>
          <cell r="I863" t="str">
            <v>ACC</v>
          </cell>
          <cell r="J863" t="str">
            <v>Florida State</v>
          </cell>
          <cell r="K863" t="str">
            <v>Syracuse</v>
          </cell>
          <cell r="L863">
            <v>38</v>
          </cell>
          <cell r="M863">
            <v>57</v>
          </cell>
          <cell r="T863" t="str">
            <v>Syracuse</v>
          </cell>
          <cell r="AL863" t="str">
            <v>DNP</v>
          </cell>
          <cell r="AQ863" t="str">
            <v>Syracuse</v>
          </cell>
          <cell r="AR863">
            <v>1</v>
          </cell>
          <cell r="AS863">
            <v>2</v>
          </cell>
          <cell r="AT863">
            <v>0</v>
          </cell>
          <cell r="AU863">
            <v>4</v>
          </cell>
          <cell r="AV863">
            <v>3</v>
          </cell>
          <cell r="AW863">
            <v>0</v>
          </cell>
          <cell r="AY863">
            <v>0</v>
          </cell>
          <cell r="AZ863">
            <v>1</v>
          </cell>
          <cell r="BA863">
            <v>0</v>
          </cell>
          <cell r="BC863" t="str">
            <v>Florida State</v>
          </cell>
          <cell r="BD863">
            <v>3</v>
          </cell>
          <cell r="BE863">
            <v>0</v>
          </cell>
          <cell r="BF863">
            <v>1</v>
          </cell>
          <cell r="BG863">
            <v>5</v>
          </cell>
          <cell r="BH863">
            <v>1</v>
          </cell>
          <cell r="BI863">
            <v>1</v>
          </cell>
          <cell r="BJ863">
            <v>70.95</v>
          </cell>
          <cell r="BK863">
            <v>103.03</v>
          </cell>
        </row>
        <row r="864">
          <cell r="A864">
            <v>12</v>
          </cell>
          <cell r="B864" t="str">
            <v>Sat</v>
          </cell>
          <cell r="C864">
            <v>41594</v>
          </cell>
          <cell r="D864">
            <v>0.52083333333333337</v>
          </cell>
          <cell r="E864" t="str">
            <v>ACC</v>
          </cell>
          <cell r="F864" t="str">
            <v xml:space="preserve">North Carolina  </v>
          </cell>
          <cell r="G864" t="str">
            <v>ACC</v>
          </cell>
          <cell r="H864" t="str">
            <v>Pittsburgh</v>
          </cell>
          <cell r="I864" t="str">
            <v>ACC</v>
          </cell>
          <cell r="J864" t="str">
            <v xml:space="preserve">North Carolina  </v>
          </cell>
          <cell r="K864" t="str">
            <v>Pittsburgh</v>
          </cell>
          <cell r="L864">
            <v>1</v>
          </cell>
          <cell r="M864">
            <v>53</v>
          </cell>
          <cell r="T864" t="str">
            <v>Pittsburgh</v>
          </cell>
          <cell r="AL864" t="str">
            <v>DNP</v>
          </cell>
          <cell r="AQ864" t="str">
            <v xml:space="preserve">North Carolina  </v>
          </cell>
          <cell r="AR864">
            <v>1</v>
          </cell>
          <cell r="AS864">
            <v>4</v>
          </cell>
          <cell r="AT864">
            <v>0</v>
          </cell>
          <cell r="AU864">
            <v>4</v>
          </cell>
          <cell r="AV864">
            <v>4</v>
          </cell>
          <cell r="AW864">
            <v>0</v>
          </cell>
          <cell r="AY864">
            <v>0</v>
          </cell>
          <cell r="AZ864">
            <v>0</v>
          </cell>
          <cell r="BA864">
            <v>0</v>
          </cell>
          <cell r="BC864" t="str">
            <v>Pittsburgh</v>
          </cell>
          <cell r="BD864">
            <v>1</v>
          </cell>
          <cell r="BE864">
            <v>1</v>
          </cell>
          <cell r="BF864">
            <v>1</v>
          </cell>
          <cell r="BG864">
            <v>1</v>
          </cell>
          <cell r="BH864">
            <v>5</v>
          </cell>
          <cell r="BI864">
            <v>1</v>
          </cell>
          <cell r="BJ864">
            <v>73.84</v>
          </cell>
          <cell r="BK864">
            <v>74.02</v>
          </cell>
        </row>
        <row r="865">
          <cell r="A865">
            <v>12</v>
          </cell>
          <cell r="B865" t="str">
            <v>Sat</v>
          </cell>
          <cell r="C865">
            <v>41594</v>
          </cell>
          <cell r="D865">
            <v>0.52083333333333337</v>
          </cell>
          <cell r="E865" t="str">
            <v>ACC</v>
          </cell>
          <cell r="F865" t="str">
            <v>Maryland</v>
          </cell>
          <cell r="G865" t="str">
            <v>ACC</v>
          </cell>
          <cell r="H865" t="str">
            <v>Virginia Tech</v>
          </cell>
          <cell r="I865" t="str">
            <v>ACC</v>
          </cell>
          <cell r="J865" t="str">
            <v>Virginia Tech</v>
          </cell>
          <cell r="K865" t="str">
            <v>Maryland</v>
          </cell>
          <cell r="L865">
            <v>14</v>
          </cell>
          <cell r="M865">
            <v>43</v>
          </cell>
          <cell r="T865" t="str">
            <v>Virginia Tech</v>
          </cell>
          <cell r="AL865" t="str">
            <v>DNP</v>
          </cell>
          <cell r="AQ865" t="str">
            <v>Maryland</v>
          </cell>
          <cell r="AR865">
            <v>1</v>
          </cell>
          <cell r="AS865">
            <v>2</v>
          </cell>
          <cell r="AT865">
            <v>0</v>
          </cell>
          <cell r="AU865">
            <v>4</v>
          </cell>
          <cell r="AV865">
            <v>3</v>
          </cell>
          <cell r="AW865">
            <v>0</v>
          </cell>
          <cell r="AY865">
            <v>0</v>
          </cell>
          <cell r="AZ865">
            <v>3</v>
          </cell>
          <cell r="BA865">
            <v>0</v>
          </cell>
          <cell r="BC865" t="str">
            <v>Virginia Tech</v>
          </cell>
          <cell r="BD865">
            <v>1</v>
          </cell>
          <cell r="BE865">
            <v>3</v>
          </cell>
          <cell r="BF865">
            <v>0</v>
          </cell>
          <cell r="BG865">
            <v>3</v>
          </cell>
          <cell r="BH865">
            <v>5</v>
          </cell>
          <cell r="BI865">
            <v>0</v>
          </cell>
          <cell r="BJ865">
            <v>65.41</v>
          </cell>
          <cell r="BK865">
            <v>81.42</v>
          </cell>
        </row>
        <row r="866">
          <cell r="A866">
            <v>12</v>
          </cell>
          <cell r="B866" t="str">
            <v>Sat</v>
          </cell>
          <cell r="C866">
            <v>41594</v>
          </cell>
          <cell r="D866">
            <v>0.5</v>
          </cell>
          <cell r="E866" t="str">
            <v>ESPN</v>
          </cell>
          <cell r="F866" t="str">
            <v>Ohio State</v>
          </cell>
          <cell r="G866" t="str">
            <v>B10</v>
          </cell>
          <cell r="H866" t="str">
            <v>Illinois</v>
          </cell>
          <cell r="I866" t="str">
            <v>B10</v>
          </cell>
          <cell r="J866" t="str">
            <v>Ohio State</v>
          </cell>
          <cell r="K866" t="str">
            <v>Illinois</v>
          </cell>
          <cell r="L866">
            <v>32</v>
          </cell>
          <cell r="M866">
            <v>67.5</v>
          </cell>
          <cell r="T866" t="str">
            <v>Illinois</v>
          </cell>
          <cell r="AL866" t="str">
            <v>Ohio State</v>
          </cell>
          <cell r="AM866">
            <v>52</v>
          </cell>
          <cell r="AN866" t="str">
            <v>Illinois</v>
          </cell>
          <cell r="AO866">
            <v>22</v>
          </cell>
          <cell r="AQ866" t="str">
            <v>Ohio State</v>
          </cell>
          <cell r="AR866">
            <v>3</v>
          </cell>
          <cell r="AS866">
            <v>0</v>
          </cell>
          <cell r="AT866">
            <v>0</v>
          </cell>
          <cell r="AU866">
            <v>5</v>
          </cell>
          <cell r="AV866">
            <v>2</v>
          </cell>
          <cell r="AW866">
            <v>1</v>
          </cell>
          <cell r="AY866">
            <v>5</v>
          </cell>
          <cell r="AZ866">
            <v>3</v>
          </cell>
          <cell r="BA866">
            <v>0</v>
          </cell>
          <cell r="BC866" t="str">
            <v>Illinois</v>
          </cell>
          <cell r="BD866">
            <v>2</v>
          </cell>
          <cell r="BE866">
            <v>3</v>
          </cell>
          <cell r="BF866">
            <v>0</v>
          </cell>
          <cell r="BG866">
            <v>3</v>
          </cell>
          <cell r="BH866">
            <v>4</v>
          </cell>
          <cell r="BI866">
            <v>0</v>
          </cell>
          <cell r="BJ866">
            <v>90.21</v>
          </cell>
          <cell r="BK866">
            <v>66.040000000000006</v>
          </cell>
        </row>
        <row r="867">
          <cell r="A867">
            <v>12</v>
          </cell>
          <cell r="B867" t="str">
            <v>Sat</v>
          </cell>
          <cell r="C867">
            <v>41594</v>
          </cell>
          <cell r="D867">
            <v>0.64583333333333337</v>
          </cell>
          <cell r="E867" t="str">
            <v>ABC</v>
          </cell>
          <cell r="F867" t="str">
            <v>Michigan State</v>
          </cell>
          <cell r="G867" t="str">
            <v>B10</v>
          </cell>
          <cell r="H867" t="str">
            <v>Nebraska</v>
          </cell>
          <cell r="I867" t="str">
            <v>B10</v>
          </cell>
          <cell r="J867" t="str">
            <v>Michigan State</v>
          </cell>
          <cell r="K867" t="str">
            <v>Nebraska</v>
          </cell>
          <cell r="L867">
            <v>6.5</v>
          </cell>
          <cell r="M867">
            <v>41</v>
          </cell>
          <cell r="T867" t="str">
            <v>Michigan State</v>
          </cell>
          <cell r="AL867" t="str">
            <v>Nebraska</v>
          </cell>
          <cell r="AM867">
            <v>28</v>
          </cell>
          <cell r="AN867" t="str">
            <v>Michigan State</v>
          </cell>
          <cell r="AO867">
            <v>24</v>
          </cell>
          <cell r="AQ867" t="str">
            <v>Michigan State</v>
          </cell>
          <cell r="AR867">
            <v>3</v>
          </cell>
          <cell r="AS867">
            <v>0</v>
          </cell>
          <cell r="AT867">
            <v>0</v>
          </cell>
          <cell r="AU867">
            <v>5</v>
          </cell>
          <cell r="AV867">
            <v>3</v>
          </cell>
          <cell r="AW867">
            <v>0</v>
          </cell>
          <cell r="AY867">
            <v>0</v>
          </cell>
          <cell r="AZ867">
            <v>2</v>
          </cell>
          <cell r="BA867">
            <v>0</v>
          </cell>
          <cell r="BC867" t="str">
            <v>Nebraska</v>
          </cell>
          <cell r="BD867">
            <v>2</v>
          </cell>
          <cell r="BE867">
            <v>3</v>
          </cell>
          <cell r="BF867">
            <v>0</v>
          </cell>
          <cell r="BG867">
            <v>3</v>
          </cell>
          <cell r="BH867">
            <v>4</v>
          </cell>
          <cell r="BI867">
            <v>0</v>
          </cell>
          <cell r="BJ867">
            <v>83.1</v>
          </cell>
          <cell r="BK867">
            <v>73.599999999999994</v>
          </cell>
        </row>
        <row r="868">
          <cell r="A868">
            <v>12</v>
          </cell>
          <cell r="B868" t="str">
            <v>Sat</v>
          </cell>
          <cell r="C868">
            <v>41594</v>
          </cell>
          <cell r="D868">
            <v>0.64583333333333337</v>
          </cell>
          <cell r="E868" t="str">
            <v>BTN</v>
          </cell>
          <cell r="F868" t="str">
            <v>Michigan</v>
          </cell>
          <cell r="G868" t="str">
            <v>B10</v>
          </cell>
          <cell r="H868" t="str">
            <v xml:space="preserve">Northwestern </v>
          </cell>
          <cell r="I868" t="str">
            <v>B10</v>
          </cell>
          <cell r="J868" t="str">
            <v xml:space="preserve">Northwestern </v>
          </cell>
          <cell r="K868" t="str">
            <v>Michigan</v>
          </cell>
          <cell r="L868">
            <v>2.5</v>
          </cell>
          <cell r="M868">
            <v>49.5</v>
          </cell>
          <cell r="T868" t="str">
            <v xml:space="preserve">Northwestern </v>
          </cell>
          <cell r="AL868" t="str">
            <v>Michigan</v>
          </cell>
          <cell r="AM868">
            <v>38</v>
          </cell>
          <cell r="AN868" t="str">
            <v xml:space="preserve">Northwestern </v>
          </cell>
          <cell r="AO868">
            <v>31</v>
          </cell>
          <cell r="AQ868" t="str">
            <v>Michigan</v>
          </cell>
          <cell r="AR868">
            <v>0</v>
          </cell>
          <cell r="AS868">
            <v>3</v>
          </cell>
          <cell r="AT868">
            <v>0</v>
          </cell>
          <cell r="AU868">
            <v>4</v>
          </cell>
          <cell r="AV868">
            <v>4</v>
          </cell>
          <cell r="AW868">
            <v>0</v>
          </cell>
          <cell r="AY868">
            <v>2</v>
          </cell>
          <cell r="AZ868">
            <v>4</v>
          </cell>
          <cell r="BA868">
            <v>0</v>
          </cell>
          <cell r="BC868" t="str">
            <v xml:space="preserve">Northwestern </v>
          </cell>
          <cell r="BD868">
            <v>1</v>
          </cell>
          <cell r="BE868">
            <v>3</v>
          </cell>
          <cell r="BF868">
            <v>0</v>
          </cell>
          <cell r="BG868">
            <v>3</v>
          </cell>
          <cell r="BH868">
            <v>5</v>
          </cell>
          <cell r="BI868">
            <v>0</v>
          </cell>
          <cell r="BJ868">
            <v>72.650000000000006</v>
          </cell>
          <cell r="BK868">
            <v>72.010000000000005</v>
          </cell>
        </row>
        <row r="869">
          <cell r="A869">
            <v>12</v>
          </cell>
          <cell r="B869" t="str">
            <v>Sat</v>
          </cell>
          <cell r="C869">
            <v>41594</v>
          </cell>
          <cell r="D869">
            <v>0.5</v>
          </cell>
          <cell r="E869" t="str">
            <v>BTN</v>
          </cell>
          <cell r="F869" t="str">
            <v>Purdue</v>
          </cell>
          <cell r="G869" t="str">
            <v>B10</v>
          </cell>
          <cell r="H869" t="str">
            <v>Penn State</v>
          </cell>
          <cell r="I869" t="str">
            <v>B10</v>
          </cell>
          <cell r="J869" t="str">
            <v>Penn State</v>
          </cell>
          <cell r="K869" t="str">
            <v>Purdue</v>
          </cell>
          <cell r="L869">
            <v>22.5</v>
          </cell>
          <cell r="M869">
            <v>45.5</v>
          </cell>
          <cell r="T869" t="str">
            <v>Purdue</v>
          </cell>
          <cell r="AL869" t="str">
            <v>Penn State</v>
          </cell>
          <cell r="AM869">
            <v>34</v>
          </cell>
          <cell r="AN869" t="str">
            <v>Purdue</v>
          </cell>
          <cell r="AO869">
            <v>9</v>
          </cell>
          <cell r="AQ869" t="str">
            <v>Purdue</v>
          </cell>
          <cell r="AR869">
            <v>1</v>
          </cell>
          <cell r="AS869">
            <v>2</v>
          </cell>
          <cell r="AT869">
            <v>0</v>
          </cell>
          <cell r="AU869">
            <v>2</v>
          </cell>
          <cell r="AV869">
            <v>5</v>
          </cell>
          <cell r="AW869">
            <v>0</v>
          </cell>
          <cell r="AY869">
            <v>0</v>
          </cell>
          <cell r="AZ869">
            <v>0</v>
          </cell>
          <cell r="BA869">
            <v>0</v>
          </cell>
          <cell r="BC869" t="str">
            <v>Penn State</v>
          </cell>
          <cell r="BD869">
            <v>3</v>
          </cell>
          <cell r="BE869">
            <v>2</v>
          </cell>
          <cell r="BF869">
            <v>0</v>
          </cell>
          <cell r="BG869">
            <v>3</v>
          </cell>
          <cell r="BH869">
            <v>5</v>
          </cell>
          <cell r="BI869">
            <v>0</v>
          </cell>
          <cell r="BJ869">
            <v>49.25</v>
          </cell>
          <cell r="BK869">
            <v>70.650000000000006</v>
          </cell>
        </row>
        <row r="870">
          <cell r="A870">
            <v>12</v>
          </cell>
          <cell r="B870" t="str">
            <v>Sat</v>
          </cell>
          <cell r="C870">
            <v>41594</v>
          </cell>
          <cell r="D870">
            <v>0.5</v>
          </cell>
          <cell r="E870" t="str">
            <v>ESPN2</v>
          </cell>
          <cell r="F870" t="str">
            <v>Indiana</v>
          </cell>
          <cell r="G870" t="str">
            <v>B10</v>
          </cell>
          <cell r="H870" t="str">
            <v>Wisconsin</v>
          </cell>
          <cell r="I870" t="str">
            <v>B10</v>
          </cell>
          <cell r="J870" t="str">
            <v>Wisconsin</v>
          </cell>
          <cell r="K870" t="str">
            <v>Indiana</v>
          </cell>
          <cell r="L870">
            <v>21.5</v>
          </cell>
          <cell r="M870">
            <v>69</v>
          </cell>
          <cell r="T870" t="str">
            <v>Wisconsin</v>
          </cell>
          <cell r="AL870" t="str">
            <v>Wisconsin</v>
          </cell>
          <cell r="AM870">
            <v>62</v>
          </cell>
          <cell r="AN870" t="str">
            <v>Indiana</v>
          </cell>
          <cell r="AO870">
            <v>14</v>
          </cell>
          <cell r="AQ870" t="str">
            <v>Indiana</v>
          </cell>
          <cell r="AR870">
            <v>0</v>
          </cell>
          <cell r="AS870">
            <v>2</v>
          </cell>
          <cell r="AT870">
            <v>0</v>
          </cell>
          <cell r="AU870">
            <v>2</v>
          </cell>
          <cell r="AV870">
            <v>5</v>
          </cell>
          <cell r="AW870">
            <v>0</v>
          </cell>
          <cell r="AY870">
            <v>4</v>
          </cell>
          <cell r="AZ870">
            <v>2</v>
          </cell>
          <cell r="BA870">
            <v>0</v>
          </cell>
          <cell r="BC870" t="str">
            <v>Wisconsin</v>
          </cell>
          <cell r="BD870">
            <v>3</v>
          </cell>
          <cell r="BE870">
            <v>0</v>
          </cell>
          <cell r="BF870">
            <v>0</v>
          </cell>
          <cell r="BG870">
            <v>6</v>
          </cell>
          <cell r="BH870">
            <v>0</v>
          </cell>
          <cell r="BI870">
            <v>1</v>
          </cell>
          <cell r="BJ870">
            <v>72.290000000000006</v>
          </cell>
          <cell r="BK870">
            <v>90.58</v>
          </cell>
        </row>
        <row r="871">
          <cell r="A871">
            <v>12</v>
          </cell>
          <cell r="B871" t="str">
            <v>Sat</v>
          </cell>
          <cell r="C871">
            <v>41594</v>
          </cell>
          <cell r="D871">
            <v>0.79166666666666663</v>
          </cell>
          <cell r="E871" t="str">
            <v>Fox</v>
          </cell>
          <cell r="F871" t="str">
            <v>Texas Tech</v>
          </cell>
          <cell r="G871" t="str">
            <v>B12</v>
          </cell>
          <cell r="H871" t="str">
            <v>Baylor</v>
          </cell>
          <cell r="I871" t="str">
            <v>B12</v>
          </cell>
          <cell r="J871" t="str">
            <v>Baylor</v>
          </cell>
          <cell r="K871" t="str">
            <v>Texas Tech</v>
          </cell>
          <cell r="L871">
            <v>27</v>
          </cell>
          <cell r="M871">
            <v>86</v>
          </cell>
          <cell r="T871" t="str">
            <v>Texas Tech</v>
          </cell>
          <cell r="AL871" t="str">
            <v>Baylor</v>
          </cell>
          <cell r="AM871">
            <v>52</v>
          </cell>
          <cell r="AN871" t="str">
            <v>Texas Tech</v>
          </cell>
          <cell r="AO871">
            <v>45</v>
          </cell>
          <cell r="AQ871" t="str">
            <v>Texas Tech</v>
          </cell>
          <cell r="AR871">
            <v>3</v>
          </cell>
          <cell r="AS871">
            <v>1</v>
          </cell>
          <cell r="AT871">
            <v>0</v>
          </cell>
          <cell r="AU871">
            <v>4</v>
          </cell>
          <cell r="AV871">
            <v>4</v>
          </cell>
          <cell r="AW871">
            <v>0</v>
          </cell>
          <cell r="AY871">
            <v>4</v>
          </cell>
          <cell r="AZ871">
            <v>4</v>
          </cell>
          <cell r="BA871">
            <v>0</v>
          </cell>
          <cell r="BC871" t="str">
            <v>Baylor</v>
          </cell>
          <cell r="BD871">
            <v>4</v>
          </cell>
          <cell r="BE871">
            <v>0</v>
          </cell>
          <cell r="BF871">
            <v>0</v>
          </cell>
          <cell r="BG871">
            <v>6</v>
          </cell>
          <cell r="BH871">
            <v>0</v>
          </cell>
          <cell r="BI871">
            <v>0</v>
          </cell>
          <cell r="BJ871">
            <v>75.13</v>
          </cell>
          <cell r="BK871">
            <v>97.54</v>
          </cell>
        </row>
        <row r="872">
          <cell r="A872">
            <v>12</v>
          </cell>
          <cell r="B872" t="str">
            <v>Sat</v>
          </cell>
          <cell r="C872">
            <v>41594</v>
          </cell>
          <cell r="D872">
            <v>0.5</v>
          </cell>
          <cell r="E872" t="str">
            <v>FSN</v>
          </cell>
          <cell r="F872" t="str">
            <v>West Virginia</v>
          </cell>
          <cell r="G872" t="str">
            <v>B12</v>
          </cell>
          <cell r="H872" t="str">
            <v>Kansas</v>
          </cell>
          <cell r="I872" t="str">
            <v>B12</v>
          </cell>
          <cell r="J872" t="str">
            <v>West Virginia</v>
          </cell>
          <cell r="K872" t="str">
            <v>Kansas</v>
          </cell>
          <cell r="L872">
            <v>6.5</v>
          </cell>
          <cell r="M872">
            <v>48</v>
          </cell>
          <cell r="T872" t="str">
            <v>West Virginia</v>
          </cell>
          <cell r="AL872" t="str">
            <v>West Virginia</v>
          </cell>
          <cell r="AM872">
            <v>59</v>
          </cell>
          <cell r="AN872" t="str">
            <v>Kansas</v>
          </cell>
          <cell r="AO872">
            <v>10</v>
          </cell>
          <cell r="AQ872" t="str">
            <v>West Virginia</v>
          </cell>
          <cell r="AR872">
            <v>2</v>
          </cell>
          <cell r="AS872">
            <v>3</v>
          </cell>
          <cell r="AT872">
            <v>0</v>
          </cell>
          <cell r="AU872">
            <v>3</v>
          </cell>
          <cell r="AV872">
            <v>6</v>
          </cell>
          <cell r="AW872">
            <v>0</v>
          </cell>
          <cell r="AY872">
            <v>1</v>
          </cell>
          <cell r="AZ872">
            <v>0</v>
          </cell>
          <cell r="BA872">
            <v>0</v>
          </cell>
          <cell r="BC872" t="str">
            <v>Kansas</v>
          </cell>
          <cell r="BD872">
            <v>1</v>
          </cell>
          <cell r="BE872">
            <v>3</v>
          </cell>
          <cell r="BF872">
            <v>0</v>
          </cell>
          <cell r="BG872">
            <v>3</v>
          </cell>
          <cell r="BH872">
            <v>4</v>
          </cell>
          <cell r="BI872">
            <v>0</v>
          </cell>
          <cell r="BJ872">
            <v>68.709999999999994</v>
          </cell>
          <cell r="BK872">
            <v>56.71</v>
          </cell>
        </row>
        <row r="873">
          <cell r="A873">
            <v>12</v>
          </cell>
          <cell r="B873" t="str">
            <v>Sat</v>
          </cell>
          <cell r="C873">
            <v>41594</v>
          </cell>
          <cell r="D873">
            <v>0.64583333333333337</v>
          </cell>
          <cell r="E873" t="str">
            <v>FSN</v>
          </cell>
          <cell r="F873" t="str">
            <v>TCU</v>
          </cell>
          <cell r="G873" t="str">
            <v>B12</v>
          </cell>
          <cell r="H873" t="str">
            <v>Kansas State</v>
          </cell>
          <cell r="I873" t="str">
            <v>B12</v>
          </cell>
          <cell r="J873" t="str">
            <v>Kansas State</v>
          </cell>
          <cell r="K873" t="str">
            <v>TCU</v>
          </cell>
          <cell r="L873">
            <v>10.5</v>
          </cell>
          <cell r="M873">
            <v>46.5</v>
          </cell>
          <cell r="T873" t="str">
            <v>Kansas State</v>
          </cell>
          <cell r="AL873" t="str">
            <v>Kansas State</v>
          </cell>
          <cell r="AM873">
            <v>23</v>
          </cell>
          <cell r="AN873" t="str">
            <v>TCU</v>
          </cell>
          <cell r="AO873">
            <v>10</v>
          </cell>
          <cell r="AQ873" t="str">
            <v>TCU</v>
          </cell>
          <cell r="AR873">
            <v>1</v>
          </cell>
          <cell r="AS873">
            <v>2</v>
          </cell>
          <cell r="AT873">
            <v>0</v>
          </cell>
          <cell r="AU873">
            <v>2</v>
          </cell>
          <cell r="AV873">
            <v>6</v>
          </cell>
          <cell r="AW873">
            <v>0</v>
          </cell>
          <cell r="AY873">
            <v>0</v>
          </cell>
          <cell r="AZ873">
            <v>1</v>
          </cell>
          <cell r="BA873">
            <v>0</v>
          </cell>
          <cell r="BC873" t="str">
            <v>Kansas State</v>
          </cell>
          <cell r="BD873">
            <v>3</v>
          </cell>
          <cell r="BE873">
            <v>2</v>
          </cell>
          <cell r="BF873">
            <v>0</v>
          </cell>
          <cell r="BG873">
            <v>4</v>
          </cell>
          <cell r="BH873">
            <v>3</v>
          </cell>
          <cell r="BI873">
            <v>0</v>
          </cell>
          <cell r="BJ873">
            <v>70.03</v>
          </cell>
          <cell r="BK873">
            <v>82.72</v>
          </cell>
        </row>
        <row r="874">
          <cell r="A874">
            <v>12</v>
          </cell>
          <cell r="B874" t="str">
            <v>Sat</v>
          </cell>
          <cell r="C874">
            <v>41594</v>
          </cell>
          <cell r="D874">
            <v>0.5</v>
          </cell>
          <cell r="E874" t="str">
            <v>FS1</v>
          </cell>
          <cell r="F874" t="str">
            <v>Iowa State</v>
          </cell>
          <cell r="G874" t="str">
            <v>B12</v>
          </cell>
          <cell r="H874" t="str">
            <v>Oklahoma</v>
          </cell>
          <cell r="I874" t="str">
            <v>B12</v>
          </cell>
          <cell r="J874" t="str">
            <v>Oklahoma</v>
          </cell>
          <cell r="K874" t="str">
            <v>Iowa State</v>
          </cell>
          <cell r="L874">
            <v>24</v>
          </cell>
          <cell r="M874">
            <v>48.5</v>
          </cell>
          <cell r="T874" t="str">
            <v>Iowa State</v>
          </cell>
          <cell r="AL874" t="str">
            <v>Oklahoma</v>
          </cell>
          <cell r="AM874">
            <v>35</v>
          </cell>
          <cell r="AN874" t="str">
            <v>Iowa State</v>
          </cell>
          <cell r="AO874">
            <v>20</v>
          </cell>
          <cell r="AQ874" t="str">
            <v>Iowa State</v>
          </cell>
          <cell r="AR874">
            <v>2</v>
          </cell>
          <cell r="AS874">
            <v>2</v>
          </cell>
          <cell r="AT874">
            <v>0</v>
          </cell>
          <cell r="AU874">
            <v>3</v>
          </cell>
          <cell r="AV874">
            <v>4</v>
          </cell>
          <cell r="AW874">
            <v>0</v>
          </cell>
          <cell r="AY874">
            <v>2</v>
          </cell>
          <cell r="AZ874">
            <v>3</v>
          </cell>
          <cell r="BA874">
            <v>0</v>
          </cell>
          <cell r="BC874" t="str">
            <v>Oklahoma</v>
          </cell>
          <cell r="BD874">
            <v>3</v>
          </cell>
          <cell r="BE874">
            <v>3</v>
          </cell>
          <cell r="BF874">
            <v>0</v>
          </cell>
          <cell r="BG874">
            <v>4</v>
          </cell>
          <cell r="BH874">
            <v>4</v>
          </cell>
          <cell r="BI874">
            <v>0</v>
          </cell>
          <cell r="BJ874">
            <v>62.75</v>
          </cell>
          <cell r="BK874">
            <v>77.599999999999994</v>
          </cell>
        </row>
        <row r="875">
          <cell r="A875">
            <v>12</v>
          </cell>
          <cell r="B875" t="str">
            <v>Sat</v>
          </cell>
          <cell r="C875">
            <v>41594</v>
          </cell>
          <cell r="D875">
            <v>0.64583333333333337</v>
          </cell>
          <cell r="E875" t="str">
            <v>FOX</v>
          </cell>
          <cell r="F875" t="str">
            <v>Oklahoma State</v>
          </cell>
          <cell r="G875" t="str">
            <v>B12</v>
          </cell>
          <cell r="H875" t="str">
            <v>Texas</v>
          </cell>
          <cell r="I875" t="str">
            <v>B12</v>
          </cell>
          <cell r="J875" t="str">
            <v>Oklahoma State</v>
          </cell>
          <cell r="K875" t="str">
            <v>Texas</v>
          </cell>
          <cell r="L875">
            <v>3</v>
          </cell>
          <cell r="M875">
            <v>62.5</v>
          </cell>
          <cell r="T875" t="str">
            <v>Oklahoma State</v>
          </cell>
          <cell r="AL875" t="str">
            <v>Texas</v>
          </cell>
          <cell r="AM875">
            <v>41</v>
          </cell>
          <cell r="AN875" t="str">
            <v>Oklahoma State</v>
          </cell>
          <cell r="AO875">
            <v>36</v>
          </cell>
          <cell r="AQ875" t="str">
            <v>Oklahoma State</v>
          </cell>
          <cell r="AR875">
            <v>2</v>
          </cell>
          <cell r="AS875">
            <v>2</v>
          </cell>
          <cell r="AT875">
            <v>0</v>
          </cell>
          <cell r="AU875">
            <v>4</v>
          </cell>
          <cell r="AV875">
            <v>3</v>
          </cell>
          <cell r="AW875">
            <v>0</v>
          </cell>
          <cell r="AY875">
            <v>4</v>
          </cell>
          <cell r="AZ875">
            <v>4</v>
          </cell>
          <cell r="BA875">
            <v>0</v>
          </cell>
          <cell r="BC875" t="str">
            <v>Texas</v>
          </cell>
          <cell r="BD875">
            <v>2</v>
          </cell>
          <cell r="BE875">
            <v>2</v>
          </cell>
          <cell r="BF875">
            <v>0</v>
          </cell>
          <cell r="BG875">
            <v>4</v>
          </cell>
          <cell r="BH875">
            <v>4</v>
          </cell>
          <cell r="BI875">
            <v>0</v>
          </cell>
          <cell r="BJ875">
            <v>83.99</v>
          </cell>
          <cell r="BK875">
            <v>79.5</v>
          </cell>
        </row>
        <row r="876">
          <cell r="A876">
            <v>12</v>
          </cell>
          <cell r="B876" t="str">
            <v>Sat</v>
          </cell>
          <cell r="C876">
            <v>41594</v>
          </cell>
          <cell r="D876">
            <v>0.79166666666666663</v>
          </cell>
          <cell r="E876" t="str">
            <v>ESPNU</v>
          </cell>
          <cell r="F876" t="str">
            <v>Houston</v>
          </cell>
          <cell r="G876" t="str">
            <v>AAC</v>
          </cell>
          <cell r="H876" t="str">
            <v>Louisville</v>
          </cell>
          <cell r="I876" t="str">
            <v>AAC</v>
          </cell>
          <cell r="J876" t="str">
            <v>Louisville</v>
          </cell>
          <cell r="K876" t="str">
            <v>Houston</v>
          </cell>
          <cell r="L876">
            <v>16.5</v>
          </cell>
          <cell r="M876">
            <v>58</v>
          </cell>
          <cell r="T876" t="str">
            <v>Houston</v>
          </cell>
          <cell r="AL876" t="str">
            <v>DNP</v>
          </cell>
          <cell r="AQ876" t="str">
            <v>Houston</v>
          </cell>
          <cell r="AR876">
            <v>4</v>
          </cell>
          <cell r="AS876">
            <v>0</v>
          </cell>
          <cell r="AT876">
            <v>0</v>
          </cell>
          <cell r="AU876">
            <v>6</v>
          </cell>
          <cell r="AV876">
            <v>1</v>
          </cell>
          <cell r="AW876">
            <v>0</v>
          </cell>
          <cell r="AY876">
            <v>0</v>
          </cell>
          <cell r="AZ876">
            <v>0</v>
          </cell>
          <cell r="BA876">
            <v>0</v>
          </cell>
          <cell r="BC876" t="str">
            <v>Louisville</v>
          </cell>
          <cell r="BD876">
            <v>2</v>
          </cell>
          <cell r="BE876">
            <v>2</v>
          </cell>
          <cell r="BF876">
            <v>0</v>
          </cell>
          <cell r="BG876">
            <v>3</v>
          </cell>
          <cell r="BH876">
            <v>3</v>
          </cell>
          <cell r="BI876">
            <v>1</v>
          </cell>
          <cell r="BJ876">
            <v>77.81</v>
          </cell>
          <cell r="BK876">
            <v>83.29</v>
          </cell>
        </row>
        <row r="877">
          <cell r="A877">
            <v>12</v>
          </cell>
          <cell r="B877" t="str">
            <v>Sat</v>
          </cell>
          <cell r="C877">
            <v>41594</v>
          </cell>
          <cell r="D877">
            <v>0.5</v>
          </cell>
          <cell r="E877" t="str">
            <v>ESPNN</v>
          </cell>
          <cell r="F877" t="str">
            <v>Cincinnati</v>
          </cell>
          <cell r="G877" t="str">
            <v>AAC</v>
          </cell>
          <cell r="H877" t="str">
            <v>Rutgers</v>
          </cell>
          <cell r="I877" t="str">
            <v>AAC</v>
          </cell>
          <cell r="J877" t="str">
            <v>Cincinnati</v>
          </cell>
          <cell r="K877" t="str">
            <v>Rutgers</v>
          </cell>
          <cell r="L877">
            <v>1.5</v>
          </cell>
          <cell r="M877">
            <v>53.5</v>
          </cell>
          <cell r="T877" t="str">
            <v>Cincinnati</v>
          </cell>
          <cell r="AL877" t="str">
            <v>Rutgers</v>
          </cell>
          <cell r="AM877">
            <v>10</v>
          </cell>
          <cell r="AN877" t="str">
            <v>Rutgers</v>
          </cell>
          <cell r="AO877">
            <v>3</v>
          </cell>
          <cell r="AQ877" t="str">
            <v>Cincinnati</v>
          </cell>
          <cell r="AR877">
            <v>1</v>
          </cell>
          <cell r="AS877">
            <v>3</v>
          </cell>
          <cell r="AT877">
            <v>0</v>
          </cell>
          <cell r="AU877">
            <v>4</v>
          </cell>
          <cell r="AV877">
            <v>3</v>
          </cell>
          <cell r="AW877">
            <v>0</v>
          </cell>
          <cell r="AY877">
            <v>4</v>
          </cell>
          <cell r="AZ877">
            <v>4</v>
          </cell>
          <cell r="BA877">
            <v>0</v>
          </cell>
          <cell r="BC877" t="str">
            <v>Rutgers</v>
          </cell>
          <cell r="BD877">
            <v>1</v>
          </cell>
          <cell r="BE877">
            <v>3</v>
          </cell>
          <cell r="BF877">
            <v>0</v>
          </cell>
          <cell r="BG877">
            <v>3</v>
          </cell>
          <cell r="BH877">
            <v>4</v>
          </cell>
          <cell r="BI877">
            <v>0</v>
          </cell>
          <cell r="BJ877">
            <v>66.37</v>
          </cell>
          <cell r="BK877">
            <v>64.739999999999995</v>
          </cell>
        </row>
        <row r="878">
          <cell r="A878">
            <v>12</v>
          </cell>
          <cell r="B878" t="str">
            <v>Sat</v>
          </cell>
          <cell r="C878">
            <v>41594</v>
          </cell>
          <cell r="D878">
            <v>0.625</v>
          </cell>
          <cell r="E878" t="str">
            <v>espn3</v>
          </cell>
          <cell r="F878" t="str">
            <v>Connecticut</v>
          </cell>
          <cell r="G878" t="str">
            <v>AAC</v>
          </cell>
          <cell r="H878" t="str">
            <v>SMU</v>
          </cell>
          <cell r="I878" t="str">
            <v>AAC</v>
          </cell>
          <cell r="J878" t="str">
            <v>SMU</v>
          </cell>
          <cell r="K878" t="str">
            <v>Connecticut</v>
          </cell>
          <cell r="L878">
            <v>14</v>
          </cell>
          <cell r="M878">
            <v>56</v>
          </cell>
          <cell r="T878" t="str">
            <v>SMU</v>
          </cell>
          <cell r="AL878" t="str">
            <v>DNP</v>
          </cell>
          <cell r="AQ878" t="str">
            <v>Connecticut</v>
          </cell>
          <cell r="AR878">
            <v>0</v>
          </cell>
          <cell r="AS878">
            <v>3</v>
          </cell>
          <cell r="AT878">
            <v>0</v>
          </cell>
          <cell r="AU878">
            <v>1</v>
          </cell>
          <cell r="AV878">
            <v>5</v>
          </cell>
          <cell r="AW878">
            <v>0</v>
          </cell>
          <cell r="AY878">
            <v>0</v>
          </cell>
          <cell r="AZ878">
            <v>0</v>
          </cell>
          <cell r="BA878">
            <v>0</v>
          </cell>
          <cell r="BC878" t="str">
            <v>SMU</v>
          </cell>
          <cell r="BD878">
            <v>1</v>
          </cell>
          <cell r="BE878">
            <v>2</v>
          </cell>
          <cell r="BF878">
            <v>0</v>
          </cell>
          <cell r="BG878">
            <v>2</v>
          </cell>
          <cell r="BH878">
            <v>4</v>
          </cell>
          <cell r="BI878">
            <v>0</v>
          </cell>
          <cell r="BJ878">
            <v>51.3</v>
          </cell>
          <cell r="BK878">
            <v>60</v>
          </cell>
        </row>
        <row r="879">
          <cell r="A879">
            <v>12</v>
          </cell>
          <cell r="B879" t="str">
            <v>Sat</v>
          </cell>
          <cell r="C879">
            <v>41594</v>
          </cell>
          <cell r="D879">
            <v>0.79166666666666663</v>
          </cell>
          <cell r="E879" t="str">
            <v>espn3</v>
          </cell>
          <cell r="F879" t="str">
            <v>Memphis</v>
          </cell>
          <cell r="G879" t="str">
            <v>AAC</v>
          </cell>
          <cell r="H879" t="str">
            <v>South Florida</v>
          </cell>
          <cell r="I879" t="str">
            <v>AAC</v>
          </cell>
          <cell r="J879" t="str">
            <v>Memphis</v>
          </cell>
          <cell r="K879" t="str">
            <v>South Florida</v>
          </cell>
          <cell r="L879">
            <v>1.5</v>
          </cell>
          <cell r="M879">
            <v>40</v>
          </cell>
          <cell r="T879" t="str">
            <v>Memphis</v>
          </cell>
          <cell r="AL879" t="str">
            <v>DNP</v>
          </cell>
          <cell r="AQ879" t="str">
            <v>Memphis</v>
          </cell>
          <cell r="AR879">
            <v>1</v>
          </cell>
          <cell r="AS879">
            <v>1</v>
          </cell>
          <cell r="AT879">
            <v>0</v>
          </cell>
          <cell r="AU879">
            <v>3</v>
          </cell>
          <cell r="AV879">
            <v>4</v>
          </cell>
          <cell r="AW879">
            <v>0</v>
          </cell>
          <cell r="AY879">
            <v>0</v>
          </cell>
          <cell r="AZ879">
            <v>0</v>
          </cell>
          <cell r="BA879">
            <v>0</v>
          </cell>
          <cell r="BC879" t="str">
            <v>South Florida</v>
          </cell>
          <cell r="BD879">
            <v>1</v>
          </cell>
          <cell r="BE879">
            <v>3</v>
          </cell>
          <cell r="BF879">
            <v>0</v>
          </cell>
          <cell r="BG879">
            <v>4</v>
          </cell>
          <cell r="BH879">
            <v>3</v>
          </cell>
          <cell r="BI879">
            <v>0</v>
          </cell>
          <cell r="BJ879">
            <v>63.13</v>
          </cell>
          <cell r="BK879">
            <v>55.16</v>
          </cell>
        </row>
        <row r="880">
          <cell r="A880">
            <v>12</v>
          </cell>
          <cell r="B880" t="str">
            <v>Sat</v>
          </cell>
          <cell r="C880">
            <v>41594</v>
          </cell>
          <cell r="D880">
            <v>0.5</v>
          </cell>
          <cell r="E880" t="str">
            <v>espn3</v>
          </cell>
          <cell r="F880" t="str">
            <v>Central Florida</v>
          </cell>
          <cell r="G880" t="str">
            <v>AAC</v>
          </cell>
          <cell r="H880" t="str">
            <v>Temple</v>
          </cell>
          <cell r="I880" t="str">
            <v>AAC</v>
          </cell>
          <cell r="J880" t="str">
            <v>Central Florida</v>
          </cell>
          <cell r="K880" t="str">
            <v>Temple</v>
          </cell>
          <cell r="L880">
            <v>17</v>
          </cell>
          <cell r="M880">
            <v>57</v>
          </cell>
          <cell r="T880" t="str">
            <v>Central Florida</v>
          </cell>
          <cell r="AL880" t="str">
            <v>DNP</v>
          </cell>
          <cell r="AQ880" t="str">
            <v>Central Florida</v>
          </cell>
          <cell r="AR880">
            <v>3</v>
          </cell>
          <cell r="AS880">
            <v>1</v>
          </cell>
          <cell r="AT880">
            <v>0</v>
          </cell>
          <cell r="AU880">
            <v>6</v>
          </cell>
          <cell r="AV880">
            <v>1</v>
          </cell>
          <cell r="AW880">
            <v>0</v>
          </cell>
          <cell r="AY880">
            <v>0</v>
          </cell>
          <cell r="AZ880">
            <v>0</v>
          </cell>
          <cell r="BA880">
            <v>0</v>
          </cell>
          <cell r="BC880" t="str">
            <v>Temple</v>
          </cell>
          <cell r="BD880">
            <v>2</v>
          </cell>
          <cell r="BE880">
            <v>1</v>
          </cell>
          <cell r="BF880">
            <v>0</v>
          </cell>
          <cell r="BG880">
            <v>5</v>
          </cell>
          <cell r="BH880">
            <v>3</v>
          </cell>
          <cell r="BI880">
            <v>0</v>
          </cell>
          <cell r="BJ880">
            <v>81.42</v>
          </cell>
          <cell r="BK880">
            <v>56.56</v>
          </cell>
        </row>
        <row r="881">
          <cell r="A881">
            <v>12</v>
          </cell>
          <cell r="B881" t="str">
            <v>Sat</v>
          </cell>
          <cell r="C881">
            <v>41594</v>
          </cell>
          <cell r="D881">
            <v>0.58333333333333337</v>
          </cell>
          <cell r="F881" t="str">
            <v>UAB</v>
          </cell>
          <cell r="G881" t="str">
            <v>CUSA</v>
          </cell>
          <cell r="H881" t="str">
            <v>East Carolina</v>
          </cell>
          <cell r="I881" t="str">
            <v>CUSA</v>
          </cell>
          <cell r="J881" t="str">
            <v>East Carolina</v>
          </cell>
          <cell r="K881" t="str">
            <v>UAB</v>
          </cell>
          <cell r="L881">
            <v>26.5</v>
          </cell>
          <cell r="M881">
            <v>67</v>
          </cell>
          <cell r="T881" t="str">
            <v>East Carolina</v>
          </cell>
          <cell r="AL881" t="str">
            <v>East Carolina</v>
          </cell>
          <cell r="AM881">
            <v>42</v>
          </cell>
          <cell r="AN881" t="str">
            <v>UAB</v>
          </cell>
          <cell r="AO881">
            <v>35</v>
          </cell>
          <cell r="AQ881" t="str">
            <v>UAB</v>
          </cell>
          <cell r="AR881">
            <v>0</v>
          </cell>
          <cell r="AS881">
            <v>4</v>
          </cell>
          <cell r="AT881">
            <v>0</v>
          </cell>
          <cell r="AU881">
            <v>1</v>
          </cell>
          <cell r="AV881">
            <v>5</v>
          </cell>
          <cell r="AW881">
            <v>0</v>
          </cell>
          <cell r="AY881">
            <v>2</v>
          </cell>
          <cell r="AZ881">
            <v>6</v>
          </cell>
          <cell r="BA881">
            <v>0</v>
          </cell>
          <cell r="BC881" t="str">
            <v>East Carolina</v>
          </cell>
          <cell r="BD881">
            <v>3</v>
          </cell>
          <cell r="BE881">
            <v>1</v>
          </cell>
          <cell r="BF881">
            <v>0</v>
          </cell>
          <cell r="BG881">
            <v>3</v>
          </cell>
          <cell r="BH881">
            <v>4</v>
          </cell>
          <cell r="BI881">
            <v>0</v>
          </cell>
          <cell r="BJ881">
            <v>53.44</v>
          </cell>
          <cell r="BK881">
            <v>74.430000000000007</v>
          </cell>
        </row>
        <row r="882">
          <cell r="A882">
            <v>12</v>
          </cell>
          <cell r="B882" t="str">
            <v>Sat</v>
          </cell>
          <cell r="C882">
            <v>41594</v>
          </cell>
          <cell r="D882">
            <v>0.79166666666666663</v>
          </cell>
          <cell r="E882" t="str">
            <v>CBSSN</v>
          </cell>
          <cell r="F882" t="str">
            <v>Louisiana Tech</v>
          </cell>
          <cell r="G882" t="str">
            <v>CUSA</v>
          </cell>
          <cell r="H882" t="str">
            <v>Rice</v>
          </cell>
          <cell r="I882" t="str">
            <v>CUSA</v>
          </cell>
          <cell r="J882" t="str">
            <v>Rice</v>
          </cell>
          <cell r="K882" t="str">
            <v>Louisiana Tech</v>
          </cell>
          <cell r="L882">
            <v>16.5</v>
          </cell>
          <cell r="M882">
            <v>52</v>
          </cell>
          <cell r="T882" t="str">
            <v>Rice</v>
          </cell>
          <cell r="AL882" t="str">
            <v>Louisiana Tech</v>
          </cell>
          <cell r="AM882">
            <v>56</v>
          </cell>
          <cell r="AN882" t="str">
            <v>Rice</v>
          </cell>
          <cell r="AO882">
            <v>37</v>
          </cell>
          <cell r="AQ882" t="str">
            <v>Louisiana Tech</v>
          </cell>
          <cell r="AR882">
            <v>3</v>
          </cell>
          <cell r="AS882">
            <v>1</v>
          </cell>
          <cell r="AT882">
            <v>0</v>
          </cell>
          <cell r="AU882">
            <v>3</v>
          </cell>
          <cell r="AV882">
            <v>4</v>
          </cell>
          <cell r="AW882">
            <v>0</v>
          </cell>
          <cell r="AY882">
            <v>0</v>
          </cell>
          <cell r="AZ882">
            <v>1</v>
          </cell>
          <cell r="BA882">
            <v>0</v>
          </cell>
          <cell r="BC882" t="str">
            <v>Rice</v>
          </cell>
          <cell r="BD882">
            <v>2</v>
          </cell>
          <cell r="BE882">
            <v>2</v>
          </cell>
          <cell r="BF882">
            <v>0</v>
          </cell>
          <cell r="BG882">
            <v>6</v>
          </cell>
          <cell r="BH882">
            <v>3</v>
          </cell>
          <cell r="BI882">
            <v>0</v>
          </cell>
          <cell r="BJ882">
            <v>51.19</v>
          </cell>
          <cell r="BK882">
            <v>68.849999999999994</v>
          </cell>
        </row>
        <row r="883">
          <cell r="A883">
            <v>12</v>
          </cell>
          <cell r="B883" t="str">
            <v>Sat</v>
          </cell>
          <cell r="C883">
            <v>41594</v>
          </cell>
          <cell r="D883">
            <v>0.52083333333333337</v>
          </cell>
          <cell r="E883" t="str">
            <v>CSS</v>
          </cell>
          <cell r="F883" t="str">
            <v>Florida Atlantic</v>
          </cell>
          <cell r="G883" t="str">
            <v>CUSA</v>
          </cell>
          <cell r="H883" t="str">
            <v>Southern Miss</v>
          </cell>
          <cell r="I883" t="str">
            <v>CUSA</v>
          </cell>
          <cell r="J883" t="str">
            <v>Florida Atlantic</v>
          </cell>
          <cell r="K883" t="str">
            <v>Southern Miss</v>
          </cell>
          <cell r="L883">
            <v>17</v>
          </cell>
          <cell r="M883">
            <v>50.5</v>
          </cell>
          <cell r="T883" t="str">
            <v>Florida Atlantic</v>
          </cell>
          <cell r="AL883" t="str">
            <v>DNP</v>
          </cell>
          <cell r="AQ883" t="str">
            <v>Florida Atlantic</v>
          </cell>
          <cell r="AR883">
            <v>5</v>
          </cell>
          <cell r="AS883">
            <v>1</v>
          </cell>
          <cell r="AT883">
            <v>0</v>
          </cell>
          <cell r="AU883">
            <v>7</v>
          </cell>
          <cell r="AV883">
            <v>2</v>
          </cell>
          <cell r="AW883">
            <v>0</v>
          </cell>
          <cell r="AY883">
            <v>0</v>
          </cell>
          <cell r="AZ883">
            <v>0</v>
          </cell>
          <cell r="BA883">
            <v>0</v>
          </cell>
          <cell r="BC883" t="str">
            <v>Southern Miss</v>
          </cell>
          <cell r="BD883">
            <v>0</v>
          </cell>
          <cell r="BE883">
            <v>3</v>
          </cell>
          <cell r="BF883">
            <v>0</v>
          </cell>
          <cell r="BG883">
            <v>1</v>
          </cell>
          <cell r="BH883">
            <v>7</v>
          </cell>
          <cell r="BI883">
            <v>0</v>
          </cell>
          <cell r="BJ883">
            <v>65.11</v>
          </cell>
          <cell r="BK883">
            <v>37.369999999999997</v>
          </cell>
        </row>
        <row r="884">
          <cell r="A884">
            <v>12</v>
          </cell>
          <cell r="B884" t="str">
            <v>Sat</v>
          </cell>
          <cell r="C884">
            <v>41594</v>
          </cell>
          <cell r="D884">
            <v>0.83333333333333337</v>
          </cell>
          <cell r="F884" t="str">
            <v>Florida Intl</v>
          </cell>
          <cell r="G884" t="str">
            <v>CUSA</v>
          </cell>
          <cell r="H884" t="str">
            <v>UTEP</v>
          </cell>
          <cell r="I884" t="str">
            <v>CUSA</v>
          </cell>
          <cell r="J884" t="str">
            <v>UTEP</v>
          </cell>
          <cell r="K884" t="str">
            <v>Florida Intl</v>
          </cell>
          <cell r="L884">
            <v>6</v>
          </cell>
          <cell r="M884">
            <v>47</v>
          </cell>
          <cell r="T884" t="str">
            <v>UTEP</v>
          </cell>
          <cell r="AL884" t="str">
            <v>DNP</v>
          </cell>
          <cell r="AQ884" t="str">
            <v>Florida Intl</v>
          </cell>
          <cell r="AR884">
            <v>1</v>
          </cell>
          <cell r="AS884">
            <v>2</v>
          </cell>
          <cell r="AT884">
            <v>0</v>
          </cell>
          <cell r="AU884">
            <v>3</v>
          </cell>
          <cell r="AV884">
            <v>4</v>
          </cell>
          <cell r="AW884">
            <v>0</v>
          </cell>
          <cell r="AY884">
            <v>0</v>
          </cell>
          <cell r="AZ884">
            <v>0</v>
          </cell>
          <cell r="BA884">
            <v>0</v>
          </cell>
          <cell r="BC884" t="str">
            <v>UTEP</v>
          </cell>
          <cell r="BD884">
            <v>0</v>
          </cell>
          <cell r="BE884">
            <v>4</v>
          </cell>
          <cell r="BF884">
            <v>0</v>
          </cell>
          <cell r="BG884">
            <v>1</v>
          </cell>
          <cell r="BH884">
            <v>7</v>
          </cell>
          <cell r="BI884">
            <v>0</v>
          </cell>
          <cell r="BJ884">
            <v>37.729999999999997</v>
          </cell>
          <cell r="BK884">
            <v>45.53</v>
          </cell>
        </row>
        <row r="885">
          <cell r="A885">
            <v>12</v>
          </cell>
          <cell r="B885" t="str">
            <v>Sat</v>
          </cell>
          <cell r="C885">
            <v>41594</v>
          </cell>
          <cell r="D885">
            <v>0.625</v>
          </cell>
          <cell r="F885" t="str">
            <v>1AA Idaho State</v>
          </cell>
          <cell r="G885" t="str">
            <v>1AA</v>
          </cell>
          <cell r="H885" t="str">
            <v>BYU</v>
          </cell>
          <cell r="I885" t="str">
            <v>Ind</v>
          </cell>
          <cell r="AL885" t="str">
            <v>DNP</v>
          </cell>
          <cell r="AQ885" t="str">
            <v>1AA Idaho State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Y885">
            <v>0</v>
          </cell>
          <cell r="AZ885">
            <v>0</v>
          </cell>
          <cell r="BA885">
            <v>0</v>
          </cell>
          <cell r="BC885" t="str">
            <v>BYU</v>
          </cell>
          <cell r="BD885">
            <v>4</v>
          </cell>
          <cell r="BE885">
            <v>1</v>
          </cell>
          <cell r="BF885">
            <v>0</v>
          </cell>
          <cell r="BG885">
            <v>5</v>
          </cell>
          <cell r="BH885">
            <v>3</v>
          </cell>
          <cell r="BI885">
            <v>0</v>
          </cell>
          <cell r="BJ885">
            <v>39.049999999999997</v>
          </cell>
          <cell r="BK885">
            <v>83.14</v>
          </cell>
        </row>
        <row r="886">
          <cell r="A886">
            <v>12</v>
          </cell>
          <cell r="B886" t="str">
            <v>Sat</v>
          </cell>
          <cell r="C886">
            <v>41594</v>
          </cell>
          <cell r="D886">
            <v>0.64583333333333337</v>
          </cell>
          <cell r="E886" t="str">
            <v>CBSSN</v>
          </cell>
          <cell r="F886" t="str">
            <v>South Alabama</v>
          </cell>
          <cell r="G886" t="str">
            <v>SB</v>
          </cell>
          <cell r="H886" t="str">
            <v>Navy</v>
          </cell>
          <cell r="I886" t="str">
            <v>Ind</v>
          </cell>
          <cell r="J886" t="str">
            <v>Navy</v>
          </cell>
          <cell r="K886" t="str">
            <v>South Alabama</v>
          </cell>
          <cell r="L886">
            <v>9</v>
          </cell>
          <cell r="M886">
            <v>58</v>
          </cell>
          <cell r="T886" t="str">
            <v>Navy</v>
          </cell>
          <cell r="AL886" t="str">
            <v>DNP</v>
          </cell>
          <cell r="AQ886" t="str">
            <v>South Alabama</v>
          </cell>
          <cell r="AR886">
            <v>3</v>
          </cell>
          <cell r="AS886">
            <v>1</v>
          </cell>
          <cell r="AT886">
            <v>0</v>
          </cell>
          <cell r="AU886">
            <v>5</v>
          </cell>
          <cell r="AV886">
            <v>2</v>
          </cell>
          <cell r="AW886">
            <v>0</v>
          </cell>
          <cell r="AY886">
            <v>0</v>
          </cell>
          <cell r="AZ886">
            <v>0</v>
          </cell>
          <cell r="BA886">
            <v>0</v>
          </cell>
          <cell r="BC886" t="str">
            <v>Navy</v>
          </cell>
          <cell r="BD886">
            <v>2</v>
          </cell>
          <cell r="BE886">
            <v>0</v>
          </cell>
          <cell r="BF886">
            <v>0</v>
          </cell>
          <cell r="BG886">
            <v>5</v>
          </cell>
          <cell r="BH886">
            <v>2</v>
          </cell>
          <cell r="BI886">
            <v>0</v>
          </cell>
          <cell r="BJ886">
            <v>61.06</v>
          </cell>
          <cell r="BK886">
            <v>70.33</v>
          </cell>
        </row>
        <row r="887">
          <cell r="A887">
            <v>12</v>
          </cell>
          <cell r="B887" t="str">
            <v>Sat</v>
          </cell>
          <cell r="C887">
            <v>41594</v>
          </cell>
          <cell r="D887">
            <v>0.54166666666666663</v>
          </cell>
          <cell r="E887" t="str">
            <v>espn3</v>
          </cell>
          <cell r="F887" t="str">
            <v>Akron</v>
          </cell>
          <cell r="G887" t="str">
            <v>MAC</v>
          </cell>
          <cell r="H887" t="str">
            <v>Massachusetts</v>
          </cell>
          <cell r="I887" t="str">
            <v>MAC</v>
          </cell>
          <cell r="J887" t="str">
            <v>Akron</v>
          </cell>
          <cell r="K887" t="str">
            <v>Massachusetts</v>
          </cell>
          <cell r="L887">
            <v>7</v>
          </cell>
          <cell r="M887">
            <v>47</v>
          </cell>
          <cell r="T887" t="str">
            <v>Massachusetts</v>
          </cell>
          <cell r="AL887" t="str">
            <v>Massachusetts</v>
          </cell>
          <cell r="AM887">
            <v>22</v>
          </cell>
          <cell r="AN887" t="str">
            <v>Akron</v>
          </cell>
          <cell r="AO887">
            <v>14</v>
          </cell>
          <cell r="AQ887" t="str">
            <v>Akron</v>
          </cell>
          <cell r="AR887">
            <v>2</v>
          </cell>
          <cell r="AS887">
            <v>3</v>
          </cell>
          <cell r="AT887">
            <v>0</v>
          </cell>
          <cell r="AU887">
            <v>4</v>
          </cell>
          <cell r="AV887">
            <v>5</v>
          </cell>
          <cell r="AW887">
            <v>0</v>
          </cell>
          <cell r="AY887">
            <v>0</v>
          </cell>
          <cell r="AZ887">
            <v>1</v>
          </cell>
          <cell r="BA887">
            <v>0</v>
          </cell>
          <cell r="BC887" t="str">
            <v>Massachusetts</v>
          </cell>
          <cell r="BD887">
            <v>2</v>
          </cell>
          <cell r="BE887">
            <v>2</v>
          </cell>
          <cell r="BF887">
            <v>0</v>
          </cell>
          <cell r="BG887">
            <v>4</v>
          </cell>
          <cell r="BH887">
            <v>4</v>
          </cell>
          <cell r="BI887">
            <v>0</v>
          </cell>
          <cell r="BJ887">
            <v>56.31</v>
          </cell>
          <cell r="BK887">
            <v>44.15</v>
          </cell>
        </row>
        <row r="888">
          <cell r="A888">
            <v>12</v>
          </cell>
          <cell r="B888" t="str">
            <v>Sat</v>
          </cell>
          <cell r="C888">
            <v>41594</v>
          </cell>
          <cell r="D888">
            <v>0.5</v>
          </cell>
          <cell r="E888" t="str">
            <v>espn3</v>
          </cell>
          <cell r="F888" t="str">
            <v>Central Michigan</v>
          </cell>
          <cell r="G888" t="str">
            <v>MAC</v>
          </cell>
          <cell r="H888" t="str">
            <v>Western Michigan</v>
          </cell>
          <cell r="I888" t="str">
            <v>MAC</v>
          </cell>
          <cell r="J888" t="str">
            <v>Central Michigan</v>
          </cell>
          <cell r="K888" t="str">
            <v>Western Michigan</v>
          </cell>
          <cell r="L888">
            <v>3</v>
          </cell>
          <cell r="M888">
            <v>51.5</v>
          </cell>
          <cell r="T888" t="str">
            <v>Central Michigan</v>
          </cell>
          <cell r="AL888" t="str">
            <v>Western Michigan</v>
          </cell>
          <cell r="AM888">
            <v>42</v>
          </cell>
          <cell r="AN888" t="str">
            <v>Central Michigan</v>
          </cell>
          <cell r="AO888">
            <v>31</v>
          </cell>
          <cell r="AQ888" t="str">
            <v>Central Michigan</v>
          </cell>
          <cell r="AR888">
            <v>2</v>
          </cell>
          <cell r="AS888">
            <v>3</v>
          </cell>
          <cell r="AT888">
            <v>0</v>
          </cell>
          <cell r="AU888">
            <v>3</v>
          </cell>
          <cell r="AV888">
            <v>4</v>
          </cell>
          <cell r="AW888">
            <v>0</v>
          </cell>
          <cell r="AY888">
            <v>4</v>
          </cell>
          <cell r="AZ888">
            <v>3</v>
          </cell>
          <cell r="BA888">
            <v>1</v>
          </cell>
          <cell r="BC888" t="str">
            <v>Western Michigan</v>
          </cell>
          <cell r="BD888">
            <v>0</v>
          </cell>
          <cell r="BE888">
            <v>3</v>
          </cell>
          <cell r="BF888">
            <v>0</v>
          </cell>
          <cell r="BG888">
            <v>3</v>
          </cell>
          <cell r="BH888">
            <v>5</v>
          </cell>
          <cell r="BI888">
            <v>0</v>
          </cell>
          <cell r="BJ888">
            <v>54.19</v>
          </cell>
          <cell r="BK888">
            <v>43.69</v>
          </cell>
        </row>
        <row r="889">
          <cell r="A889">
            <v>12</v>
          </cell>
          <cell r="B889" t="str">
            <v>Sat</v>
          </cell>
          <cell r="C889">
            <v>41594</v>
          </cell>
          <cell r="D889">
            <v>0.92708333333333337</v>
          </cell>
          <cell r="E889" t="str">
            <v>ESPN2</v>
          </cell>
          <cell r="F889" t="str">
            <v>Wyoming</v>
          </cell>
          <cell r="G889" t="str">
            <v>MWC</v>
          </cell>
          <cell r="H889" t="str">
            <v>Boise State</v>
          </cell>
          <cell r="I889" t="str">
            <v>MWC</v>
          </cell>
          <cell r="J889" t="str">
            <v>Boise State</v>
          </cell>
          <cell r="K889" t="str">
            <v>Wyoming</v>
          </cell>
          <cell r="L889">
            <v>22.5</v>
          </cell>
          <cell r="M889">
            <v>70</v>
          </cell>
          <cell r="T889" t="str">
            <v>Wyoming</v>
          </cell>
          <cell r="AL889" t="str">
            <v>Boise State</v>
          </cell>
          <cell r="AM889">
            <v>45</v>
          </cell>
          <cell r="AN889" t="str">
            <v>Wyoming</v>
          </cell>
          <cell r="AO889">
            <v>14</v>
          </cell>
          <cell r="AQ889" t="str">
            <v>Wyoming</v>
          </cell>
          <cell r="AR889">
            <v>2</v>
          </cell>
          <cell r="AS889">
            <v>1</v>
          </cell>
          <cell r="AT889">
            <v>1</v>
          </cell>
          <cell r="AU889">
            <v>3</v>
          </cell>
          <cell r="AV889">
            <v>3</v>
          </cell>
          <cell r="AW889">
            <v>1</v>
          </cell>
          <cell r="BC889" t="str">
            <v>Boise State</v>
          </cell>
          <cell r="BD889">
            <v>1</v>
          </cell>
          <cell r="BE889">
            <v>2</v>
          </cell>
          <cell r="BF889">
            <v>0</v>
          </cell>
          <cell r="BG889">
            <v>4</v>
          </cell>
          <cell r="BH889">
            <v>4</v>
          </cell>
          <cell r="BI889">
            <v>0</v>
          </cell>
          <cell r="BJ889">
            <v>57.82</v>
          </cell>
          <cell r="BK889">
            <v>77.11</v>
          </cell>
        </row>
        <row r="890">
          <cell r="A890">
            <v>12</v>
          </cell>
          <cell r="B890" t="str">
            <v>Sat</v>
          </cell>
          <cell r="C890">
            <v>41594</v>
          </cell>
          <cell r="D890">
            <v>0.9375</v>
          </cell>
          <cell r="E890" t="str">
            <v>CBSSN</v>
          </cell>
          <cell r="F890" t="str">
            <v>San Diego State</v>
          </cell>
          <cell r="G890" t="str">
            <v>MWC</v>
          </cell>
          <cell r="H890" t="str">
            <v>Hawaii</v>
          </cell>
          <cell r="I890" t="str">
            <v>MWC</v>
          </cell>
          <cell r="J890" t="str">
            <v>San Diego State</v>
          </cell>
          <cell r="K890" t="str">
            <v>Hawaii</v>
          </cell>
          <cell r="L890">
            <v>4.5</v>
          </cell>
          <cell r="M890">
            <v>59</v>
          </cell>
          <cell r="T890" t="str">
            <v>San Diego State</v>
          </cell>
          <cell r="AL890" t="str">
            <v>San Diego State</v>
          </cell>
          <cell r="AM890">
            <v>52</v>
          </cell>
          <cell r="AN890" t="str">
            <v>Hawaii</v>
          </cell>
          <cell r="AO890">
            <v>14</v>
          </cell>
          <cell r="AQ890" t="str">
            <v>San Diego State</v>
          </cell>
          <cell r="AR890">
            <v>1</v>
          </cell>
          <cell r="AS890">
            <v>2</v>
          </cell>
          <cell r="AT890">
            <v>0</v>
          </cell>
          <cell r="AU890">
            <v>3</v>
          </cell>
          <cell r="AV890">
            <v>3</v>
          </cell>
          <cell r="AW890">
            <v>1</v>
          </cell>
          <cell r="BC890" t="str">
            <v>Hawaii</v>
          </cell>
          <cell r="BD890">
            <v>2</v>
          </cell>
          <cell r="BE890">
            <v>2</v>
          </cell>
          <cell r="BF890">
            <v>0</v>
          </cell>
          <cell r="BG890">
            <v>4</v>
          </cell>
          <cell r="BH890">
            <v>4</v>
          </cell>
          <cell r="BI890">
            <v>0</v>
          </cell>
          <cell r="BJ890">
            <v>62.09</v>
          </cell>
          <cell r="BK890">
            <v>55.77</v>
          </cell>
        </row>
        <row r="891">
          <cell r="A891">
            <v>12</v>
          </cell>
          <cell r="B891" t="str">
            <v>Sat</v>
          </cell>
          <cell r="C891">
            <v>41594</v>
          </cell>
          <cell r="D891">
            <v>0.9375</v>
          </cell>
          <cell r="E891" t="str">
            <v>ESPNU</v>
          </cell>
          <cell r="F891" t="str">
            <v xml:space="preserve">San Jose State </v>
          </cell>
          <cell r="G891" t="str">
            <v>MWC</v>
          </cell>
          <cell r="H891" t="str">
            <v>Nevada</v>
          </cell>
          <cell r="I891" t="str">
            <v>MWC</v>
          </cell>
          <cell r="J891" t="str">
            <v xml:space="preserve">San Jose State </v>
          </cell>
          <cell r="K891" t="str">
            <v>Nevada</v>
          </cell>
          <cell r="L891">
            <v>7</v>
          </cell>
          <cell r="M891">
            <v>66.5</v>
          </cell>
          <cell r="T891" t="str">
            <v xml:space="preserve">San Jose State </v>
          </cell>
          <cell r="AL891" t="str">
            <v>DNP</v>
          </cell>
          <cell r="AQ891" t="str">
            <v xml:space="preserve">San Jose State </v>
          </cell>
          <cell r="AR891">
            <v>4</v>
          </cell>
          <cell r="AS891">
            <v>1</v>
          </cell>
          <cell r="AT891">
            <v>0</v>
          </cell>
          <cell r="AU891">
            <v>4</v>
          </cell>
          <cell r="AV891">
            <v>2</v>
          </cell>
          <cell r="AW891">
            <v>1</v>
          </cell>
          <cell r="BC891" t="str">
            <v>Nevada</v>
          </cell>
          <cell r="BD891">
            <v>1</v>
          </cell>
          <cell r="BE891">
            <v>2</v>
          </cell>
          <cell r="BF891">
            <v>0</v>
          </cell>
          <cell r="BG891">
            <v>3</v>
          </cell>
          <cell r="BH891">
            <v>5</v>
          </cell>
          <cell r="BI891">
            <v>0</v>
          </cell>
          <cell r="BJ891">
            <v>65.14</v>
          </cell>
          <cell r="BK891">
            <v>57.98</v>
          </cell>
        </row>
        <row r="892">
          <cell r="A892">
            <v>12</v>
          </cell>
          <cell r="B892" t="str">
            <v>Sat</v>
          </cell>
          <cell r="C892">
            <v>41594</v>
          </cell>
          <cell r="D892">
            <v>0.79166666666666663</v>
          </cell>
          <cell r="F892" t="str">
            <v>Colorado State</v>
          </cell>
          <cell r="G892" t="str">
            <v>MWC</v>
          </cell>
          <cell r="H892" t="str">
            <v>New Mexico</v>
          </cell>
          <cell r="I892" t="str">
            <v>MWC</v>
          </cell>
          <cell r="J892" t="str">
            <v>Colorado State</v>
          </cell>
          <cell r="K892" t="str">
            <v>New Mexico</v>
          </cell>
          <cell r="L892">
            <v>6.5</v>
          </cell>
          <cell r="M892">
            <v>65.5</v>
          </cell>
          <cell r="T892" t="str">
            <v>Colorado State</v>
          </cell>
          <cell r="AL892" t="str">
            <v>Colorado State</v>
          </cell>
          <cell r="AM892">
            <v>33</v>
          </cell>
          <cell r="AN892" t="str">
            <v>New Mexico</v>
          </cell>
          <cell r="AO892">
            <v>11</v>
          </cell>
          <cell r="AQ892" t="str">
            <v>Colorado State</v>
          </cell>
          <cell r="AR892">
            <v>4</v>
          </cell>
          <cell r="AS892">
            <v>1</v>
          </cell>
          <cell r="AT892">
            <v>0</v>
          </cell>
          <cell r="AU892">
            <v>5</v>
          </cell>
          <cell r="AV892">
            <v>3</v>
          </cell>
          <cell r="AW892">
            <v>0</v>
          </cell>
          <cell r="BC892" t="str">
            <v>New Mexico</v>
          </cell>
          <cell r="BD892">
            <v>1</v>
          </cell>
          <cell r="BE892">
            <v>3</v>
          </cell>
          <cell r="BF892">
            <v>0</v>
          </cell>
          <cell r="BG892">
            <v>4</v>
          </cell>
          <cell r="BH892">
            <v>3</v>
          </cell>
          <cell r="BI892">
            <v>1</v>
          </cell>
          <cell r="BJ892">
            <v>63.62</v>
          </cell>
          <cell r="BK892">
            <v>54.68</v>
          </cell>
        </row>
        <row r="893">
          <cell r="A893">
            <v>12</v>
          </cell>
          <cell r="B893" t="str">
            <v>Sat</v>
          </cell>
          <cell r="C893">
            <v>41594</v>
          </cell>
          <cell r="D893">
            <v>0.58333333333333337</v>
          </cell>
          <cell r="E893" t="str">
            <v>PAC12</v>
          </cell>
          <cell r="F893" t="str">
            <v>Washington State</v>
          </cell>
          <cell r="G893" t="str">
            <v>P12</v>
          </cell>
          <cell r="H893" t="str">
            <v>Arizona</v>
          </cell>
          <cell r="I893" t="str">
            <v>P12</v>
          </cell>
          <cell r="J893" t="str">
            <v>Arizona</v>
          </cell>
          <cell r="K893" t="str">
            <v>Washington State</v>
          </cell>
          <cell r="L893">
            <v>13</v>
          </cell>
          <cell r="M893">
            <v>65</v>
          </cell>
          <cell r="T893" t="str">
            <v>Arizona</v>
          </cell>
          <cell r="AL893" t="str">
            <v>DNP</v>
          </cell>
          <cell r="AQ893" t="str">
            <v>Washington State</v>
          </cell>
          <cell r="AR893">
            <v>4</v>
          </cell>
          <cell r="AS893">
            <v>0</v>
          </cell>
          <cell r="AT893">
            <v>0</v>
          </cell>
          <cell r="AU893">
            <v>5</v>
          </cell>
          <cell r="AV893">
            <v>3</v>
          </cell>
          <cell r="AW893">
            <v>0</v>
          </cell>
          <cell r="AY893">
            <v>2</v>
          </cell>
          <cell r="AZ893">
            <v>3</v>
          </cell>
          <cell r="BA893">
            <v>0</v>
          </cell>
          <cell r="BC893" t="str">
            <v>Arizona</v>
          </cell>
          <cell r="BD893">
            <v>1</v>
          </cell>
          <cell r="BE893">
            <v>1</v>
          </cell>
          <cell r="BF893">
            <v>0</v>
          </cell>
          <cell r="BG893">
            <v>3</v>
          </cell>
          <cell r="BH893">
            <v>4</v>
          </cell>
          <cell r="BI893">
            <v>0</v>
          </cell>
          <cell r="BJ893">
            <v>74.98</v>
          </cell>
          <cell r="BK893">
            <v>82.1</v>
          </cell>
        </row>
        <row r="894">
          <cell r="A894">
            <v>12</v>
          </cell>
          <cell r="B894" t="str">
            <v>Sat</v>
          </cell>
          <cell r="C894">
            <v>41594</v>
          </cell>
          <cell r="D894">
            <v>0.89583333333333337</v>
          </cell>
          <cell r="E894" t="str">
            <v>PAC12</v>
          </cell>
          <cell r="F894" t="str">
            <v>Oregon State</v>
          </cell>
          <cell r="G894" t="str">
            <v>P12</v>
          </cell>
          <cell r="H894" t="str">
            <v>Arizona State</v>
          </cell>
          <cell r="I894" t="str">
            <v>P12</v>
          </cell>
          <cell r="J894" t="str">
            <v>Arizona State</v>
          </cell>
          <cell r="K894" t="str">
            <v>Oregon State</v>
          </cell>
          <cell r="L894">
            <v>13</v>
          </cell>
          <cell r="M894">
            <v>64.5</v>
          </cell>
          <cell r="T894" t="str">
            <v>Arizona State</v>
          </cell>
          <cell r="AL894" t="str">
            <v>Oregon State</v>
          </cell>
          <cell r="AM894">
            <v>36</v>
          </cell>
          <cell r="AN894" t="str">
            <v>Arizona State</v>
          </cell>
          <cell r="AO894">
            <v>26</v>
          </cell>
          <cell r="AQ894" t="str">
            <v>Oregon State</v>
          </cell>
          <cell r="AR894">
            <v>3</v>
          </cell>
          <cell r="AS894">
            <v>1</v>
          </cell>
          <cell r="AT894">
            <v>0</v>
          </cell>
          <cell r="AU894">
            <v>4</v>
          </cell>
          <cell r="AV894">
            <v>4</v>
          </cell>
          <cell r="AW894">
            <v>0</v>
          </cell>
          <cell r="AY894">
            <v>4</v>
          </cell>
          <cell r="AZ894">
            <v>4</v>
          </cell>
          <cell r="BA894">
            <v>0</v>
          </cell>
          <cell r="BC894" t="str">
            <v>Arizona State</v>
          </cell>
          <cell r="BD894">
            <v>3</v>
          </cell>
          <cell r="BE894">
            <v>1</v>
          </cell>
          <cell r="BF894">
            <v>0</v>
          </cell>
          <cell r="BG894">
            <v>4</v>
          </cell>
          <cell r="BH894">
            <v>3</v>
          </cell>
          <cell r="BI894">
            <v>0</v>
          </cell>
          <cell r="BJ894">
            <v>77.790000000000006</v>
          </cell>
          <cell r="BK894">
            <v>89.92</v>
          </cell>
        </row>
        <row r="895">
          <cell r="A895">
            <v>12</v>
          </cell>
          <cell r="B895" t="str">
            <v>Sat</v>
          </cell>
          <cell r="C895">
            <v>41594</v>
          </cell>
          <cell r="D895">
            <v>0.72916666666666663</v>
          </cell>
          <cell r="E895" t="str">
            <v>PAC12</v>
          </cell>
          <cell r="F895" t="str">
            <v>California</v>
          </cell>
          <cell r="G895" t="str">
            <v>P12</v>
          </cell>
          <cell r="H895" t="str">
            <v>Colorado</v>
          </cell>
          <cell r="I895" t="str">
            <v>P12</v>
          </cell>
          <cell r="J895" t="str">
            <v>Colorado</v>
          </cell>
          <cell r="K895" t="str">
            <v>California</v>
          </cell>
          <cell r="L895">
            <v>3</v>
          </cell>
          <cell r="M895">
            <v>67</v>
          </cell>
          <cell r="T895" t="str">
            <v>Colorado</v>
          </cell>
          <cell r="AL895" t="str">
            <v>DNP</v>
          </cell>
          <cell r="AQ895" t="str">
            <v>California</v>
          </cell>
          <cell r="AR895">
            <v>1</v>
          </cell>
          <cell r="AS895">
            <v>2</v>
          </cell>
          <cell r="AT895">
            <v>0</v>
          </cell>
          <cell r="AU895">
            <v>2</v>
          </cell>
          <cell r="AV895">
            <v>6</v>
          </cell>
          <cell r="AW895">
            <v>0</v>
          </cell>
          <cell r="AY895">
            <v>1</v>
          </cell>
          <cell r="AZ895">
            <v>1</v>
          </cell>
          <cell r="BA895">
            <v>0</v>
          </cell>
          <cell r="BC895" t="str">
            <v>Colorado</v>
          </cell>
          <cell r="BD895">
            <v>1</v>
          </cell>
          <cell r="BE895">
            <v>2</v>
          </cell>
          <cell r="BF895">
            <v>0</v>
          </cell>
          <cell r="BG895">
            <v>2</v>
          </cell>
          <cell r="BH895">
            <v>4</v>
          </cell>
          <cell r="BI895">
            <v>0</v>
          </cell>
          <cell r="BJ895">
            <v>59.51</v>
          </cell>
          <cell r="BK895">
            <v>64.62</v>
          </cell>
        </row>
        <row r="896">
          <cell r="A896">
            <v>12</v>
          </cell>
          <cell r="B896" t="str">
            <v>Sat</v>
          </cell>
          <cell r="C896">
            <v>41594</v>
          </cell>
          <cell r="D896">
            <v>0.66666666666666663</v>
          </cell>
          <cell r="E896" t="str">
            <v>FS1</v>
          </cell>
          <cell r="F896" t="str">
            <v>Utah</v>
          </cell>
          <cell r="G896" t="str">
            <v>P12</v>
          </cell>
          <cell r="H896" t="str">
            <v>Oregon</v>
          </cell>
          <cell r="I896" t="str">
            <v>P12</v>
          </cell>
          <cell r="J896" t="str">
            <v>Oregon</v>
          </cell>
          <cell r="K896" t="str">
            <v>Utah</v>
          </cell>
          <cell r="L896">
            <v>28.5</v>
          </cell>
          <cell r="M896">
            <v>64.5</v>
          </cell>
          <cell r="T896" t="str">
            <v>Utah</v>
          </cell>
          <cell r="AL896" t="str">
            <v>DNP</v>
          </cell>
          <cell r="AQ896" t="str">
            <v>Utah</v>
          </cell>
          <cell r="AR896">
            <v>1</v>
          </cell>
          <cell r="AS896">
            <v>2</v>
          </cell>
          <cell r="AT896">
            <v>0</v>
          </cell>
          <cell r="AU896">
            <v>2</v>
          </cell>
          <cell r="AV896">
            <v>5</v>
          </cell>
          <cell r="AW896">
            <v>0</v>
          </cell>
          <cell r="BC896" t="str">
            <v>Oregon</v>
          </cell>
          <cell r="BD896">
            <v>3</v>
          </cell>
          <cell r="BE896">
            <v>1</v>
          </cell>
          <cell r="BF896">
            <v>0</v>
          </cell>
          <cell r="BG896">
            <v>6</v>
          </cell>
          <cell r="BH896">
            <v>1</v>
          </cell>
          <cell r="BI896">
            <v>0</v>
          </cell>
          <cell r="BJ896">
            <v>80.63</v>
          </cell>
          <cell r="BK896">
            <v>97.16</v>
          </cell>
        </row>
        <row r="897">
          <cell r="A897">
            <v>12</v>
          </cell>
          <cell r="B897" t="str">
            <v>Sat</v>
          </cell>
          <cell r="C897">
            <v>41594</v>
          </cell>
          <cell r="D897">
            <v>0.83333333333333337</v>
          </cell>
          <cell r="E897" t="str">
            <v>ABC</v>
          </cell>
          <cell r="F897" t="str">
            <v>Stanford</v>
          </cell>
          <cell r="G897" t="str">
            <v>P12</v>
          </cell>
          <cell r="H897" t="str">
            <v>Southern Cal</v>
          </cell>
          <cell r="I897" t="str">
            <v>P12</v>
          </cell>
          <cell r="J897" t="str">
            <v>Stanford</v>
          </cell>
          <cell r="K897" t="str">
            <v>Southern Cal</v>
          </cell>
          <cell r="L897">
            <v>4.5</v>
          </cell>
          <cell r="M897">
            <v>47.5</v>
          </cell>
          <cell r="T897" t="str">
            <v>Stanford</v>
          </cell>
          <cell r="AL897" t="str">
            <v>Stanford</v>
          </cell>
          <cell r="AM897">
            <v>21</v>
          </cell>
          <cell r="AN897" t="str">
            <v>Southern Cal</v>
          </cell>
          <cell r="AO897">
            <v>14</v>
          </cell>
          <cell r="AQ897" t="str">
            <v>Stanford</v>
          </cell>
          <cell r="AR897">
            <v>2</v>
          </cell>
          <cell r="AS897">
            <v>2</v>
          </cell>
          <cell r="AT897">
            <v>0</v>
          </cell>
          <cell r="AU897">
            <v>4</v>
          </cell>
          <cell r="AV897">
            <v>4</v>
          </cell>
          <cell r="AW897">
            <v>0</v>
          </cell>
          <cell r="AY897">
            <v>6</v>
          </cell>
          <cell r="AZ897">
            <v>2</v>
          </cell>
          <cell r="BA897">
            <v>0</v>
          </cell>
          <cell r="BC897" t="str">
            <v>Southern Cal</v>
          </cell>
          <cell r="BD897">
            <v>3</v>
          </cell>
          <cell r="BE897">
            <v>2</v>
          </cell>
          <cell r="BF897">
            <v>0</v>
          </cell>
          <cell r="BG897">
            <v>4</v>
          </cell>
          <cell r="BH897">
            <v>5</v>
          </cell>
          <cell r="BI897">
            <v>0</v>
          </cell>
          <cell r="BJ897">
            <v>91.13</v>
          </cell>
          <cell r="BK897">
            <v>83.07</v>
          </cell>
        </row>
        <row r="898">
          <cell r="A898">
            <v>12</v>
          </cell>
          <cell r="B898" t="str">
            <v>Sat</v>
          </cell>
          <cell r="C898">
            <v>41594</v>
          </cell>
          <cell r="D898">
            <v>0.8125</v>
          </cell>
          <cell r="E898" t="str">
            <v>espn3</v>
          </cell>
          <cell r="F898" t="str">
            <v>Texas State</v>
          </cell>
          <cell r="G898" t="str">
            <v>SB</v>
          </cell>
          <cell r="H898" t="str">
            <v>Arkansas State</v>
          </cell>
          <cell r="I898" t="str">
            <v>SB</v>
          </cell>
          <cell r="J898" t="str">
            <v>Arkansas State</v>
          </cell>
          <cell r="K898" t="str">
            <v>Texas State</v>
          </cell>
          <cell r="L898">
            <v>7</v>
          </cell>
          <cell r="M898">
            <v>51.5</v>
          </cell>
          <cell r="T898" t="str">
            <v>Arkansas State</v>
          </cell>
          <cell r="AL898" t="str">
            <v>DNP</v>
          </cell>
          <cell r="AQ898" t="str">
            <v>Texas State</v>
          </cell>
          <cell r="AR898">
            <v>3</v>
          </cell>
          <cell r="AS898">
            <v>1</v>
          </cell>
          <cell r="AT898">
            <v>0</v>
          </cell>
          <cell r="AU898">
            <v>5</v>
          </cell>
          <cell r="AV898">
            <v>3</v>
          </cell>
          <cell r="AW898">
            <v>0</v>
          </cell>
          <cell r="AY898">
            <v>0</v>
          </cell>
          <cell r="AZ898">
            <v>0</v>
          </cell>
          <cell r="BA898">
            <v>0</v>
          </cell>
          <cell r="BC898" t="str">
            <v>Arkansas State</v>
          </cell>
          <cell r="BD898">
            <v>0</v>
          </cell>
          <cell r="BE898">
            <v>3</v>
          </cell>
          <cell r="BF898">
            <v>0</v>
          </cell>
          <cell r="BG898">
            <v>1</v>
          </cell>
          <cell r="BH898">
            <v>6</v>
          </cell>
          <cell r="BI898">
            <v>0</v>
          </cell>
          <cell r="BJ898">
            <v>58.53</v>
          </cell>
          <cell r="BK898">
            <v>61.67</v>
          </cell>
        </row>
        <row r="899">
          <cell r="A899">
            <v>12</v>
          </cell>
          <cell r="B899" t="str">
            <v>Sat</v>
          </cell>
          <cell r="C899">
            <v>41594</v>
          </cell>
          <cell r="D899">
            <v>0.58333333333333337</v>
          </cell>
          <cell r="E899" t="str">
            <v>espn3</v>
          </cell>
          <cell r="F899" t="str">
            <v>UL Lafayette</v>
          </cell>
          <cell r="G899" t="str">
            <v>SB</v>
          </cell>
          <cell r="H899" t="str">
            <v>Georgia State</v>
          </cell>
          <cell r="I899" t="str">
            <v>SB</v>
          </cell>
          <cell r="J899" t="str">
            <v>UL Lafayette</v>
          </cell>
          <cell r="K899" t="str">
            <v>Georgia State</v>
          </cell>
          <cell r="L899">
            <v>21.5</v>
          </cell>
          <cell r="M899">
            <v>60.5</v>
          </cell>
          <cell r="T899" t="str">
            <v>UL Lafayette</v>
          </cell>
          <cell r="AL899" t="str">
            <v>DNP</v>
          </cell>
          <cell r="AQ899" t="str">
            <v>UL Lafayette</v>
          </cell>
          <cell r="AR899">
            <v>2</v>
          </cell>
          <cell r="AS899">
            <v>3</v>
          </cell>
          <cell r="AT899">
            <v>0</v>
          </cell>
          <cell r="AU899">
            <v>3</v>
          </cell>
          <cell r="AV899">
            <v>4</v>
          </cell>
          <cell r="AW899">
            <v>0</v>
          </cell>
          <cell r="AY899">
            <v>0</v>
          </cell>
          <cell r="AZ899">
            <v>0</v>
          </cell>
          <cell r="BA899">
            <v>0</v>
          </cell>
          <cell r="BC899" t="str">
            <v>Georgia State</v>
          </cell>
          <cell r="BD899">
            <v>2</v>
          </cell>
          <cell r="BE899">
            <v>0</v>
          </cell>
          <cell r="BF899">
            <v>0</v>
          </cell>
          <cell r="BG899">
            <v>5</v>
          </cell>
          <cell r="BH899">
            <v>1</v>
          </cell>
          <cell r="BI899">
            <v>0</v>
          </cell>
          <cell r="BJ899">
            <v>69.08</v>
          </cell>
          <cell r="BK899">
            <v>42.81</v>
          </cell>
        </row>
        <row r="900">
          <cell r="A900">
            <v>12</v>
          </cell>
          <cell r="B900" t="str">
            <v>Sat</v>
          </cell>
          <cell r="C900">
            <v>41594</v>
          </cell>
          <cell r="D900">
            <v>0.22916666666666666</v>
          </cell>
          <cell r="E900" t="str">
            <v>CBS</v>
          </cell>
          <cell r="F900" t="str">
            <v xml:space="preserve">Georgia </v>
          </cell>
          <cell r="G900" t="str">
            <v>SEC</v>
          </cell>
          <cell r="H900" t="str">
            <v>Auburn</v>
          </cell>
          <cell r="I900" t="str">
            <v>SEC</v>
          </cell>
          <cell r="J900" t="str">
            <v>Auburn</v>
          </cell>
          <cell r="K900" t="str">
            <v xml:space="preserve">Georgia </v>
          </cell>
          <cell r="L900">
            <v>3.5</v>
          </cell>
          <cell r="M900">
            <v>64</v>
          </cell>
          <cell r="T900" t="str">
            <v>Auburn</v>
          </cell>
          <cell r="AL900" t="str">
            <v xml:space="preserve">Georgia </v>
          </cell>
          <cell r="AM900">
            <v>38</v>
          </cell>
          <cell r="AN900" t="str">
            <v>Auburn</v>
          </cell>
          <cell r="AO900">
            <v>0</v>
          </cell>
          <cell r="AQ900" t="str">
            <v xml:space="preserve">Georgia </v>
          </cell>
          <cell r="AR900">
            <v>0</v>
          </cell>
          <cell r="AS900">
            <v>3</v>
          </cell>
          <cell r="AT900">
            <v>1</v>
          </cell>
          <cell r="AU900">
            <v>1</v>
          </cell>
          <cell r="AV900">
            <v>5</v>
          </cell>
          <cell r="AW900">
            <v>2</v>
          </cell>
          <cell r="AY900">
            <v>5</v>
          </cell>
          <cell r="AZ900">
            <v>3</v>
          </cell>
          <cell r="BA900">
            <v>0</v>
          </cell>
          <cell r="BC900" t="str">
            <v>Auburn</v>
          </cell>
          <cell r="BD900">
            <v>4</v>
          </cell>
          <cell r="BE900">
            <v>2</v>
          </cell>
          <cell r="BF900">
            <v>0</v>
          </cell>
          <cell r="BG900">
            <v>7</v>
          </cell>
          <cell r="BH900">
            <v>2</v>
          </cell>
          <cell r="BI900">
            <v>0</v>
          </cell>
          <cell r="BJ900">
            <v>82.65</v>
          </cell>
          <cell r="BK900">
            <v>86.31</v>
          </cell>
        </row>
        <row r="901">
          <cell r="A901">
            <v>12</v>
          </cell>
          <cell r="B901" t="str">
            <v>Sat</v>
          </cell>
          <cell r="C901">
            <v>41594</v>
          </cell>
          <cell r="D901">
            <v>1224</v>
          </cell>
          <cell r="E901" t="str">
            <v>ESPNU</v>
          </cell>
          <cell r="F901" t="str">
            <v>Troy</v>
          </cell>
          <cell r="G901" t="str">
            <v>SB</v>
          </cell>
          <cell r="H901" t="str">
            <v>Mississippi</v>
          </cell>
          <cell r="I901" t="str">
            <v>SEC</v>
          </cell>
          <cell r="J901" t="str">
            <v>Mississippi</v>
          </cell>
          <cell r="K901" t="str">
            <v>Troy</v>
          </cell>
          <cell r="L901">
            <v>28</v>
          </cell>
          <cell r="M901">
            <v>70</v>
          </cell>
          <cell r="T901" t="str">
            <v>Mississippi</v>
          </cell>
          <cell r="AL901" t="str">
            <v>DNP</v>
          </cell>
          <cell r="AQ901" t="str">
            <v>Troy</v>
          </cell>
          <cell r="AR901">
            <v>3</v>
          </cell>
          <cell r="AS901">
            <v>2</v>
          </cell>
          <cell r="AT901">
            <v>0</v>
          </cell>
          <cell r="AU901">
            <v>3</v>
          </cell>
          <cell r="AV901">
            <v>4</v>
          </cell>
          <cell r="AW901">
            <v>0</v>
          </cell>
          <cell r="AY901">
            <v>0</v>
          </cell>
          <cell r="AZ901">
            <v>0</v>
          </cell>
          <cell r="BA901">
            <v>0</v>
          </cell>
          <cell r="BC901" t="str">
            <v>Mississippi</v>
          </cell>
          <cell r="BD901">
            <v>3</v>
          </cell>
          <cell r="BE901">
            <v>0</v>
          </cell>
          <cell r="BF901">
            <v>0</v>
          </cell>
          <cell r="BG901">
            <v>5</v>
          </cell>
          <cell r="BH901">
            <v>2</v>
          </cell>
          <cell r="BI901">
            <v>0</v>
          </cell>
          <cell r="BJ901">
            <v>58.53</v>
          </cell>
          <cell r="BK901">
            <v>80.760000000000005</v>
          </cell>
        </row>
        <row r="902">
          <cell r="A902">
            <v>12</v>
          </cell>
          <cell r="B902" t="str">
            <v>Sat</v>
          </cell>
          <cell r="C902">
            <v>41594</v>
          </cell>
          <cell r="D902">
            <v>0.82291666666666663</v>
          </cell>
          <cell r="E902" t="str">
            <v>ESPN</v>
          </cell>
          <cell r="F902" t="str">
            <v xml:space="preserve">Alabama </v>
          </cell>
          <cell r="G902" t="str">
            <v>SEC</v>
          </cell>
          <cell r="H902" t="str">
            <v>Mississippi State</v>
          </cell>
          <cell r="I902" t="str">
            <v>SEC</v>
          </cell>
          <cell r="J902" t="str">
            <v xml:space="preserve">Alabama </v>
          </cell>
          <cell r="K902" t="str">
            <v>Mississippi State</v>
          </cell>
          <cell r="L902">
            <v>25</v>
          </cell>
          <cell r="M902">
            <v>52.5</v>
          </cell>
          <cell r="T902" t="str">
            <v xml:space="preserve">Alabama </v>
          </cell>
          <cell r="AL902" t="str">
            <v xml:space="preserve">Alabama </v>
          </cell>
          <cell r="AM902">
            <v>38</v>
          </cell>
          <cell r="AN902" t="str">
            <v>Mississippi State</v>
          </cell>
          <cell r="AO902">
            <v>7</v>
          </cell>
          <cell r="AQ902" t="str">
            <v xml:space="preserve">Alabama </v>
          </cell>
          <cell r="AR902">
            <v>1</v>
          </cell>
          <cell r="AS902">
            <v>1</v>
          </cell>
          <cell r="AT902">
            <v>0</v>
          </cell>
          <cell r="AU902">
            <v>5</v>
          </cell>
          <cell r="AV902">
            <v>3</v>
          </cell>
          <cell r="AW902">
            <v>0</v>
          </cell>
          <cell r="AY902">
            <v>5</v>
          </cell>
          <cell r="AZ902">
            <v>3</v>
          </cell>
          <cell r="BA902">
            <v>0</v>
          </cell>
          <cell r="BC902" t="str">
            <v>Mississippi State</v>
          </cell>
          <cell r="BD902">
            <v>1</v>
          </cell>
          <cell r="BE902">
            <v>3</v>
          </cell>
          <cell r="BF902">
            <v>0</v>
          </cell>
          <cell r="BG902">
            <v>2</v>
          </cell>
          <cell r="BH902">
            <v>5</v>
          </cell>
          <cell r="BI902">
            <v>0</v>
          </cell>
          <cell r="BJ902">
            <v>99.92</v>
          </cell>
          <cell r="BK902">
            <v>72.59</v>
          </cell>
        </row>
        <row r="903">
          <cell r="A903">
            <v>12</v>
          </cell>
          <cell r="B903" t="str">
            <v>Sat</v>
          </cell>
          <cell r="C903">
            <v>41594</v>
          </cell>
          <cell r="D903">
            <v>0.79166666666666663</v>
          </cell>
          <cell r="E903" t="str">
            <v>ESPN2</v>
          </cell>
          <cell r="F903" t="str">
            <v>Florida</v>
          </cell>
          <cell r="G903" t="str">
            <v>SEC</v>
          </cell>
          <cell r="H903" t="str">
            <v>South Carolina</v>
          </cell>
          <cell r="I903" t="str">
            <v>SEC</v>
          </cell>
          <cell r="J903" t="str">
            <v>South Carolina</v>
          </cell>
          <cell r="K903" t="str">
            <v>Florida</v>
          </cell>
          <cell r="L903">
            <v>13.5</v>
          </cell>
          <cell r="M903">
            <v>41.5</v>
          </cell>
          <cell r="T903" t="str">
            <v>South Carolina</v>
          </cell>
          <cell r="AL903" t="str">
            <v>Florida</v>
          </cell>
          <cell r="AM903">
            <v>44</v>
          </cell>
          <cell r="AN903" t="str">
            <v>South Carolina</v>
          </cell>
          <cell r="AO903">
            <v>11</v>
          </cell>
          <cell r="AQ903" t="str">
            <v>Florida</v>
          </cell>
          <cell r="AR903">
            <v>1</v>
          </cell>
          <cell r="AS903">
            <v>3</v>
          </cell>
          <cell r="AT903">
            <v>0</v>
          </cell>
          <cell r="AU903">
            <v>2</v>
          </cell>
          <cell r="AV903">
            <v>5</v>
          </cell>
          <cell r="AW903">
            <v>1</v>
          </cell>
          <cell r="AY903">
            <v>4</v>
          </cell>
          <cell r="AZ903">
            <v>4</v>
          </cell>
          <cell r="BA903">
            <v>0</v>
          </cell>
          <cell r="BC903" t="str">
            <v>South Carolina</v>
          </cell>
          <cell r="BD903">
            <v>2</v>
          </cell>
          <cell r="BE903">
            <v>2</v>
          </cell>
          <cell r="BF903">
            <v>0</v>
          </cell>
          <cell r="BG903">
            <v>4</v>
          </cell>
          <cell r="BH903">
            <v>5</v>
          </cell>
          <cell r="BI903">
            <v>0</v>
          </cell>
          <cell r="BJ903">
            <v>77.510000000000005</v>
          </cell>
          <cell r="BK903">
            <v>85.26</v>
          </cell>
        </row>
        <row r="904">
          <cell r="A904">
            <v>12</v>
          </cell>
          <cell r="B904" t="str">
            <v>Sat</v>
          </cell>
          <cell r="C904">
            <v>41594</v>
          </cell>
          <cell r="D904">
            <v>0.51388887500000002</v>
          </cell>
          <cell r="E904" t="str">
            <v>SEC</v>
          </cell>
          <cell r="F904" t="str">
            <v>Kentucky</v>
          </cell>
          <cell r="G904" t="str">
            <v>SEC</v>
          </cell>
          <cell r="H904" t="str">
            <v>Vanderbilt</v>
          </cell>
          <cell r="I904" t="str">
            <v>SEC</v>
          </cell>
          <cell r="J904" t="str">
            <v>Vanderbilt</v>
          </cell>
          <cell r="K904" t="str">
            <v>Kentucky</v>
          </cell>
          <cell r="L904">
            <v>12.5</v>
          </cell>
          <cell r="M904">
            <v>53</v>
          </cell>
          <cell r="T904" t="str">
            <v>Vanderbilt</v>
          </cell>
          <cell r="AL904" t="str">
            <v>Vanderbilt</v>
          </cell>
          <cell r="AM904">
            <v>40</v>
          </cell>
          <cell r="AN904" t="str">
            <v>Kentucky</v>
          </cell>
          <cell r="AO904">
            <v>0</v>
          </cell>
          <cell r="AQ904" t="str">
            <v>Kentucky</v>
          </cell>
          <cell r="AR904">
            <v>2</v>
          </cell>
          <cell r="AS904">
            <v>1</v>
          </cell>
          <cell r="AT904">
            <v>0</v>
          </cell>
          <cell r="AU904">
            <v>3</v>
          </cell>
          <cell r="AV904">
            <v>3</v>
          </cell>
          <cell r="AW904">
            <v>1</v>
          </cell>
          <cell r="AY904">
            <v>5</v>
          </cell>
          <cell r="AZ904">
            <v>3</v>
          </cell>
          <cell r="BA904">
            <v>0</v>
          </cell>
          <cell r="BC904" t="str">
            <v>Vanderbilt</v>
          </cell>
          <cell r="BD904">
            <v>2</v>
          </cell>
          <cell r="BE904">
            <v>3</v>
          </cell>
          <cell r="BF904">
            <v>0</v>
          </cell>
          <cell r="BG904">
            <v>3</v>
          </cell>
          <cell r="BH904">
            <v>5</v>
          </cell>
          <cell r="BI904">
            <v>0</v>
          </cell>
          <cell r="BJ904">
            <v>63.45</v>
          </cell>
          <cell r="BK904">
            <v>77.14</v>
          </cell>
        </row>
        <row r="905">
          <cell r="F905" t="str">
            <v>Virginia</v>
          </cell>
          <cell r="G905" t="str">
            <v>ACC</v>
          </cell>
          <cell r="H905" t="str">
            <v>Open</v>
          </cell>
          <cell r="I905" t="str">
            <v>ZZZ</v>
          </cell>
          <cell r="AQ905" t="str">
            <v>Virginia</v>
          </cell>
          <cell r="AR905">
            <v>0</v>
          </cell>
          <cell r="AS905">
            <v>2</v>
          </cell>
          <cell r="AT905">
            <v>0</v>
          </cell>
          <cell r="AU905">
            <v>2</v>
          </cell>
          <cell r="AV905">
            <v>5</v>
          </cell>
          <cell r="AW905">
            <v>0</v>
          </cell>
          <cell r="BJ905">
            <v>62.69</v>
          </cell>
        </row>
        <row r="906">
          <cell r="F906" t="str">
            <v>Wake Forest</v>
          </cell>
          <cell r="G906" t="str">
            <v>ACC</v>
          </cell>
          <cell r="H906" t="str">
            <v>Open</v>
          </cell>
          <cell r="I906" t="str">
            <v>ZZZ</v>
          </cell>
          <cell r="AQ906" t="str">
            <v>Wake Forest</v>
          </cell>
          <cell r="AR906">
            <v>2</v>
          </cell>
          <cell r="AS906">
            <v>3</v>
          </cell>
          <cell r="AT906">
            <v>0</v>
          </cell>
          <cell r="AU906">
            <v>5</v>
          </cell>
          <cell r="AV906">
            <v>4</v>
          </cell>
          <cell r="AW906">
            <v>0</v>
          </cell>
          <cell r="BJ906">
            <v>63.69</v>
          </cell>
        </row>
        <row r="907">
          <cell r="F907" t="str">
            <v xml:space="preserve">Iowa  </v>
          </cell>
          <cell r="G907" t="str">
            <v>B10</v>
          </cell>
          <cell r="H907" t="str">
            <v>Open</v>
          </cell>
          <cell r="I907" t="str">
            <v>ZZZ</v>
          </cell>
          <cell r="AQ907" t="str">
            <v xml:space="preserve">Iowa  </v>
          </cell>
          <cell r="AR907">
            <v>3</v>
          </cell>
          <cell r="AS907">
            <v>0</v>
          </cell>
          <cell r="AT907">
            <v>0</v>
          </cell>
          <cell r="AU907">
            <v>5</v>
          </cell>
          <cell r="AV907">
            <v>3</v>
          </cell>
          <cell r="AW907">
            <v>0</v>
          </cell>
          <cell r="BJ907">
            <v>76.39</v>
          </cell>
        </row>
        <row r="908">
          <cell r="F908" t="str">
            <v>Minnesota</v>
          </cell>
          <cell r="G908" t="str">
            <v>B10</v>
          </cell>
          <cell r="H908" t="str">
            <v>Open</v>
          </cell>
          <cell r="I908" t="str">
            <v>ZZZ</v>
          </cell>
          <cell r="AQ908" t="str">
            <v>Minnesota</v>
          </cell>
          <cell r="AR908">
            <v>3</v>
          </cell>
          <cell r="AS908">
            <v>1</v>
          </cell>
          <cell r="AT908">
            <v>0</v>
          </cell>
          <cell r="AU908">
            <v>6</v>
          </cell>
          <cell r="AV908">
            <v>2</v>
          </cell>
          <cell r="AW908">
            <v>0</v>
          </cell>
          <cell r="BJ908">
            <v>72.56</v>
          </cell>
        </row>
        <row r="909">
          <cell r="F909" t="str">
            <v>Middle Tenn St</v>
          </cell>
          <cell r="G909" t="str">
            <v>CUSA</v>
          </cell>
          <cell r="H909" t="str">
            <v>Open</v>
          </cell>
          <cell r="I909" t="str">
            <v>ZZZ</v>
          </cell>
          <cell r="AQ909" t="str">
            <v>Middle Tenn St</v>
          </cell>
          <cell r="AR909">
            <v>1</v>
          </cell>
          <cell r="AS909">
            <v>4</v>
          </cell>
          <cell r="AT909">
            <v>0</v>
          </cell>
          <cell r="AU909">
            <v>3</v>
          </cell>
          <cell r="AV909">
            <v>5</v>
          </cell>
          <cell r="AW909">
            <v>0</v>
          </cell>
          <cell r="BJ909">
            <v>64.069999999999993</v>
          </cell>
        </row>
        <row r="910">
          <cell r="F910" t="str">
            <v>North Texas</v>
          </cell>
          <cell r="G910" t="str">
            <v>CUSA</v>
          </cell>
          <cell r="H910" t="str">
            <v>Open</v>
          </cell>
          <cell r="I910" t="str">
            <v>ZZZ</v>
          </cell>
          <cell r="AQ910" t="str">
            <v>North Texas</v>
          </cell>
          <cell r="AR910">
            <v>3</v>
          </cell>
          <cell r="AS910">
            <v>2</v>
          </cell>
          <cell r="AT910">
            <v>0</v>
          </cell>
          <cell r="AU910">
            <v>7</v>
          </cell>
          <cell r="AV910">
            <v>2</v>
          </cell>
          <cell r="AW910">
            <v>0</v>
          </cell>
          <cell r="BJ910">
            <v>72.45</v>
          </cell>
        </row>
        <row r="911">
          <cell r="F911" t="str">
            <v>Tulane</v>
          </cell>
          <cell r="G911" t="str">
            <v>CUSA</v>
          </cell>
          <cell r="H911" t="str">
            <v>Open</v>
          </cell>
          <cell r="I911" t="str">
            <v>ZZZ</v>
          </cell>
          <cell r="AQ911" t="str">
            <v>Tulane</v>
          </cell>
          <cell r="AR911">
            <v>2</v>
          </cell>
          <cell r="AS911">
            <v>2</v>
          </cell>
          <cell r="AT911">
            <v>0</v>
          </cell>
          <cell r="AU911">
            <v>5</v>
          </cell>
          <cell r="AV911">
            <v>3</v>
          </cell>
          <cell r="AW911">
            <v>0</v>
          </cell>
          <cell r="BJ911">
            <v>63.96</v>
          </cell>
        </row>
        <row r="912">
          <cell r="F912" t="str">
            <v>UT San Antonio</v>
          </cell>
          <cell r="G912" t="str">
            <v>CUSA</v>
          </cell>
          <cell r="H912" t="str">
            <v>Open</v>
          </cell>
          <cell r="I912" t="str">
            <v>ZZZ</v>
          </cell>
          <cell r="AQ912" t="str">
            <v>UT San Antonio</v>
          </cell>
          <cell r="AR912">
            <v>4</v>
          </cell>
          <cell r="AS912">
            <v>1</v>
          </cell>
          <cell r="AT912">
            <v>0</v>
          </cell>
          <cell r="AU912">
            <v>6</v>
          </cell>
          <cell r="AV912">
            <v>3</v>
          </cell>
          <cell r="AW912">
            <v>0</v>
          </cell>
          <cell r="BJ912">
            <v>63.68</v>
          </cell>
        </row>
        <row r="913">
          <cell r="F913" t="str">
            <v xml:space="preserve">Army </v>
          </cell>
          <cell r="G913" t="str">
            <v>Ind</v>
          </cell>
          <cell r="H913" t="str">
            <v>Open</v>
          </cell>
          <cell r="I913" t="str">
            <v>ZZZ</v>
          </cell>
          <cell r="AQ913" t="str">
            <v xml:space="preserve">Army </v>
          </cell>
          <cell r="AR913">
            <v>1</v>
          </cell>
          <cell r="AS913">
            <v>4</v>
          </cell>
          <cell r="AT913">
            <v>0</v>
          </cell>
          <cell r="AU913">
            <v>3</v>
          </cell>
          <cell r="AV913">
            <v>5</v>
          </cell>
          <cell r="AW913">
            <v>0</v>
          </cell>
          <cell r="BJ913">
            <v>53.49</v>
          </cell>
        </row>
        <row r="914">
          <cell r="F914" t="str">
            <v>Idaho</v>
          </cell>
          <cell r="G914" t="str">
            <v>Ind</v>
          </cell>
          <cell r="H914" t="str">
            <v>Open</v>
          </cell>
          <cell r="I914" t="str">
            <v>ZZZ</v>
          </cell>
          <cell r="AQ914" t="str">
            <v>Idaho</v>
          </cell>
          <cell r="AR914">
            <v>1</v>
          </cell>
          <cell r="AS914">
            <v>4</v>
          </cell>
          <cell r="AT914">
            <v>0</v>
          </cell>
          <cell r="AU914">
            <v>3</v>
          </cell>
          <cell r="AV914">
            <v>6</v>
          </cell>
          <cell r="AW914">
            <v>0</v>
          </cell>
          <cell r="BJ914">
            <v>43.77</v>
          </cell>
        </row>
        <row r="915">
          <cell r="F915" t="str">
            <v>New Mexico State</v>
          </cell>
          <cell r="G915" t="str">
            <v>Ind</v>
          </cell>
          <cell r="H915" t="str">
            <v>Open</v>
          </cell>
          <cell r="I915" t="str">
            <v>ZZZ</v>
          </cell>
          <cell r="AQ915" t="str">
            <v>New Mexico State</v>
          </cell>
          <cell r="AR915">
            <v>1</v>
          </cell>
          <cell r="AS915">
            <v>3</v>
          </cell>
          <cell r="AT915">
            <v>0</v>
          </cell>
          <cell r="AU915">
            <v>2</v>
          </cell>
          <cell r="AV915">
            <v>6</v>
          </cell>
          <cell r="AW915">
            <v>0</v>
          </cell>
          <cell r="BJ915">
            <v>42.21</v>
          </cell>
        </row>
        <row r="916">
          <cell r="F916" t="str">
            <v>Notre Dame</v>
          </cell>
          <cell r="G916" t="str">
            <v>Ind</v>
          </cell>
          <cell r="H916" t="str">
            <v>Open</v>
          </cell>
          <cell r="I916" t="str">
            <v>ZZZ</v>
          </cell>
          <cell r="AQ916" t="str">
            <v>Notre Dame</v>
          </cell>
          <cell r="AR916">
            <v>1</v>
          </cell>
          <cell r="AS916">
            <v>2</v>
          </cell>
          <cell r="AT916">
            <v>0</v>
          </cell>
          <cell r="AU916">
            <v>3</v>
          </cell>
          <cell r="AV916">
            <v>6</v>
          </cell>
          <cell r="AW916">
            <v>0</v>
          </cell>
          <cell r="BJ916">
            <v>75.900000000000006</v>
          </cell>
        </row>
        <row r="917">
          <cell r="F917" t="str">
            <v>Eastern Michigan</v>
          </cell>
          <cell r="G917" t="str">
            <v>MAC</v>
          </cell>
          <cell r="H917" t="str">
            <v>Open</v>
          </cell>
          <cell r="I917" t="str">
            <v>ZZZ</v>
          </cell>
          <cell r="AQ917" t="str">
            <v>Eastern Michigan</v>
          </cell>
          <cell r="AR917">
            <v>1</v>
          </cell>
          <cell r="AS917">
            <v>5</v>
          </cell>
          <cell r="AT917">
            <v>0</v>
          </cell>
          <cell r="AU917">
            <v>1</v>
          </cell>
          <cell r="AV917">
            <v>7</v>
          </cell>
          <cell r="AW917">
            <v>0</v>
          </cell>
          <cell r="BJ917">
            <v>42.64</v>
          </cell>
        </row>
        <row r="918">
          <cell r="F918" t="str">
            <v>Air Force</v>
          </cell>
          <cell r="G918" t="str">
            <v>MWC</v>
          </cell>
          <cell r="H918" t="str">
            <v>Open</v>
          </cell>
          <cell r="I918" t="str">
            <v>ZZZ</v>
          </cell>
          <cell r="AQ918" t="str">
            <v>Air Force</v>
          </cell>
          <cell r="AR918">
            <v>2</v>
          </cell>
          <cell r="AS918">
            <v>1</v>
          </cell>
          <cell r="AT918">
            <v>0</v>
          </cell>
          <cell r="AU918">
            <v>3</v>
          </cell>
          <cell r="AV918">
            <v>5</v>
          </cell>
          <cell r="AW918">
            <v>0</v>
          </cell>
          <cell r="BJ918">
            <v>51.49</v>
          </cell>
        </row>
        <row r="919">
          <cell r="F919" t="str">
            <v>Fresno State</v>
          </cell>
          <cell r="G919" t="str">
            <v>MWC</v>
          </cell>
          <cell r="H919" t="str">
            <v>Open</v>
          </cell>
          <cell r="I919" t="str">
            <v>ZZZ</v>
          </cell>
          <cell r="AQ919" t="str">
            <v>Fresno State</v>
          </cell>
          <cell r="AR919">
            <v>1</v>
          </cell>
          <cell r="AS919">
            <v>2</v>
          </cell>
          <cell r="AT919">
            <v>1</v>
          </cell>
          <cell r="AU919">
            <v>1</v>
          </cell>
          <cell r="AV919">
            <v>6</v>
          </cell>
          <cell r="AW919">
            <v>1</v>
          </cell>
          <cell r="BJ919">
            <v>73.099999999999994</v>
          </cell>
        </row>
        <row r="920">
          <cell r="F920" t="str">
            <v>UNLV</v>
          </cell>
          <cell r="G920" t="str">
            <v>MWC</v>
          </cell>
          <cell r="H920" t="str">
            <v>Open</v>
          </cell>
          <cell r="I920" t="str">
            <v>ZZZ</v>
          </cell>
          <cell r="AQ920" t="str">
            <v>UNLV</v>
          </cell>
          <cell r="AR920">
            <v>3</v>
          </cell>
          <cell r="AS920">
            <v>1</v>
          </cell>
          <cell r="AT920">
            <v>0</v>
          </cell>
          <cell r="AU920">
            <v>4</v>
          </cell>
          <cell r="AV920">
            <v>3</v>
          </cell>
          <cell r="AW920">
            <v>0</v>
          </cell>
          <cell r="BJ920">
            <v>60.29</v>
          </cell>
        </row>
        <row r="921">
          <cell r="F921" t="str">
            <v>Utah State</v>
          </cell>
          <cell r="G921" t="str">
            <v>MWC</v>
          </cell>
          <cell r="H921" t="str">
            <v>Open</v>
          </cell>
          <cell r="I921" t="str">
            <v>ZZZ</v>
          </cell>
          <cell r="AQ921" t="str">
            <v>Utah State</v>
          </cell>
          <cell r="AR921">
            <v>4</v>
          </cell>
          <cell r="AS921">
            <v>1</v>
          </cell>
          <cell r="AT921">
            <v>0</v>
          </cell>
          <cell r="AU921">
            <v>6</v>
          </cell>
          <cell r="AV921">
            <v>2</v>
          </cell>
          <cell r="AW921">
            <v>0</v>
          </cell>
          <cell r="BJ921">
            <v>76.989999999999995</v>
          </cell>
        </row>
        <row r="922">
          <cell r="F922" t="str">
            <v>UL Monroe</v>
          </cell>
          <cell r="G922" t="str">
            <v>SB</v>
          </cell>
          <cell r="H922" t="str">
            <v>Open</v>
          </cell>
          <cell r="I922" t="str">
            <v>ZZZ</v>
          </cell>
          <cell r="AQ922" t="str">
            <v>UL Monroe</v>
          </cell>
          <cell r="AR922">
            <v>3</v>
          </cell>
          <cell r="AS922">
            <v>2</v>
          </cell>
          <cell r="AT922">
            <v>0</v>
          </cell>
          <cell r="AU922">
            <v>4</v>
          </cell>
          <cell r="AV922">
            <v>4</v>
          </cell>
          <cell r="AW922">
            <v>0</v>
          </cell>
          <cell r="BJ922">
            <v>55.03</v>
          </cell>
        </row>
        <row r="923">
          <cell r="F923" t="str">
            <v xml:space="preserve">Western Kentucky </v>
          </cell>
          <cell r="G923" t="str">
            <v>SB</v>
          </cell>
          <cell r="H923" t="str">
            <v>Open</v>
          </cell>
          <cell r="I923" t="str">
            <v>ZZZ</v>
          </cell>
          <cell r="AQ923" t="str">
            <v xml:space="preserve">Western Kentucky </v>
          </cell>
          <cell r="AR923">
            <v>1</v>
          </cell>
          <cell r="AS923">
            <v>3</v>
          </cell>
          <cell r="AT923">
            <v>0</v>
          </cell>
          <cell r="AU923">
            <v>3</v>
          </cell>
          <cell r="AV923">
            <v>5</v>
          </cell>
          <cell r="AW923">
            <v>0</v>
          </cell>
          <cell r="BJ923">
            <v>63.12</v>
          </cell>
        </row>
        <row r="924">
          <cell r="F924" t="str">
            <v>Arkansas</v>
          </cell>
          <cell r="G924" t="str">
            <v>SEC</v>
          </cell>
          <cell r="H924" t="str">
            <v>Open</v>
          </cell>
          <cell r="I924" t="str">
            <v>ZZZ</v>
          </cell>
          <cell r="AQ924" t="str">
            <v>Arkansas</v>
          </cell>
          <cell r="AR924">
            <v>0</v>
          </cell>
          <cell r="AS924">
            <v>3</v>
          </cell>
          <cell r="AT924">
            <v>0</v>
          </cell>
          <cell r="AU924">
            <v>2</v>
          </cell>
          <cell r="AV924">
            <v>6</v>
          </cell>
          <cell r="AW924">
            <v>0</v>
          </cell>
          <cell r="BJ924">
            <v>65.510000000000005</v>
          </cell>
        </row>
        <row r="925">
          <cell r="F925" t="str">
            <v xml:space="preserve">LSU </v>
          </cell>
          <cell r="G925" t="str">
            <v>SEC</v>
          </cell>
          <cell r="H925" t="str">
            <v>Open</v>
          </cell>
          <cell r="I925" t="str">
            <v>ZZZ</v>
          </cell>
          <cell r="AQ925" t="str">
            <v xml:space="preserve">LSU </v>
          </cell>
          <cell r="AR925">
            <v>2</v>
          </cell>
          <cell r="AS925">
            <v>1</v>
          </cell>
          <cell r="AT925">
            <v>1</v>
          </cell>
          <cell r="AU925">
            <v>4</v>
          </cell>
          <cell r="AV925">
            <v>4</v>
          </cell>
          <cell r="AW925">
            <v>1</v>
          </cell>
          <cell r="BJ925">
            <v>86.45</v>
          </cell>
        </row>
        <row r="926">
          <cell r="F926" t="str">
            <v>Missouri</v>
          </cell>
          <cell r="G926" t="str">
            <v>SEC</v>
          </cell>
          <cell r="H926" t="str">
            <v>Open</v>
          </cell>
          <cell r="I926" t="str">
            <v>ZZZ</v>
          </cell>
          <cell r="AQ926" t="str">
            <v>Missouri</v>
          </cell>
          <cell r="AR926">
            <v>3</v>
          </cell>
          <cell r="AS926">
            <v>0</v>
          </cell>
          <cell r="AT926">
            <v>0</v>
          </cell>
          <cell r="AU926">
            <v>6</v>
          </cell>
          <cell r="AV926">
            <v>2</v>
          </cell>
          <cell r="AW926">
            <v>0</v>
          </cell>
          <cell r="BJ926">
            <v>90.19</v>
          </cell>
        </row>
        <row r="927">
          <cell r="F927" t="str">
            <v>Tennessee</v>
          </cell>
          <cell r="G927" t="str">
            <v>SEC</v>
          </cell>
          <cell r="H927" t="str">
            <v>Open</v>
          </cell>
          <cell r="I927" t="str">
            <v>ZZZ</v>
          </cell>
          <cell r="AQ927" t="str">
            <v>Tennessee</v>
          </cell>
          <cell r="AR927">
            <v>1</v>
          </cell>
          <cell r="AS927">
            <v>3</v>
          </cell>
          <cell r="AT927">
            <v>0</v>
          </cell>
          <cell r="AU927">
            <v>4</v>
          </cell>
          <cell r="AV927">
            <v>4</v>
          </cell>
          <cell r="AW927">
            <v>0</v>
          </cell>
          <cell r="BJ927">
            <v>71.239999999999995</v>
          </cell>
        </row>
        <row r="928">
          <cell r="F928" t="str">
            <v>Texas A&amp;M</v>
          </cell>
          <cell r="G928" t="str">
            <v>SEC</v>
          </cell>
          <cell r="H928" t="str">
            <v>Open</v>
          </cell>
          <cell r="I928" t="str">
            <v>ZZZ</v>
          </cell>
          <cell r="AQ928" t="str">
            <v>Texas A&amp;M</v>
          </cell>
          <cell r="AR928">
            <v>0</v>
          </cell>
          <cell r="AS928">
            <v>2</v>
          </cell>
          <cell r="AT928">
            <v>0</v>
          </cell>
          <cell r="AU928">
            <v>4</v>
          </cell>
          <cell r="AV928">
            <v>4</v>
          </cell>
          <cell r="AW928">
            <v>0</v>
          </cell>
          <cell r="BJ928">
            <v>85.5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80">
          <cell r="A180">
            <v>11</v>
          </cell>
          <cell r="B180">
            <v>41592</v>
          </cell>
          <cell r="C180" t="str">
            <v>Thurs</v>
          </cell>
          <cell r="D180">
            <v>0.85069444458333343</v>
          </cell>
          <cell r="E180" t="str">
            <v>NFL</v>
          </cell>
          <cell r="F180" t="str">
            <v>Indianapolis</v>
          </cell>
          <cell r="G180" t="str">
            <v>Tennessee</v>
          </cell>
          <cell r="H180" t="str">
            <v>Indianapolis</v>
          </cell>
          <cell r="I180" t="str">
            <v>Tennessee</v>
          </cell>
          <cell r="J180">
            <v>1</v>
          </cell>
          <cell r="R180" t="str">
            <v>Indianapolis</v>
          </cell>
          <cell r="AR180" t="str">
            <v>Indianapolis</v>
          </cell>
          <cell r="AS180">
            <v>3</v>
          </cell>
          <cell r="AT180">
            <v>1</v>
          </cell>
          <cell r="AU180">
            <v>0</v>
          </cell>
          <cell r="AV180">
            <v>5</v>
          </cell>
          <cell r="AW180">
            <v>3</v>
          </cell>
          <cell r="AX180">
            <v>0</v>
          </cell>
          <cell r="AY180">
            <v>7</v>
          </cell>
          <cell r="AZ180">
            <v>9</v>
          </cell>
          <cell r="BA180">
            <v>0</v>
          </cell>
          <cell r="BB180" t="str">
            <v>Tennessee</v>
          </cell>
          <cell r="BC180">
            <v>1</v>
          </cell>
          <cell r="BD180">
            <v>2</v>
          </cell>
          <cell r="BE180">
            <v>1</v>
          </cell>
          <cell r="BF180">
            <v>5</v>
          </cell>
          <cell r="BG180">
            <v>2</v>
          </cell>
          <cell r="BH180">
            <v>1</v>
          </cell>
          <cell r="BI180">
            <v>0</v>
          </cell>
          <cell r="BJ180">
            <v>0</v>
          </cell>
        </row>
        <row r="181">
          <cell r="A181">
            <v>11</v>
          </cell>
          <cell r="B181">
            <v>41595</v>
          </cell>
          <cell r="C181" t="str">
            <v>Sun</v>
          </cell>
          <cell r="D181">
            <v>0.54166666666666663</v>
          </cell>
          <cell r="F181" t="str">
            <v>NY Jets</v>
          </cell>
          <cell r="G181" t="str">
            <v>Buffalo</v>
          </cell>
          <cell r="H181" t="str">
            <v>Buffalo</v>
          </cell>
          <cell r="I181" t="str">
            <v>NY Jets</v>
          </cell>
          <cell r="J181">
            <v>1</v>
          </cell>
          <cell r="K181">
            <v>41</v>
          </cell>
          <cell r="R181" t="str">
            <v>Buffalo</v>
          </cell>
          <cell r="AR181" t="str">
            <v>NY Jets</v>
          </cell>
          <cell r="AS181">
            <v>2</v>
          </cell>
          <cell r="AT181">
            <v>2</v>
          </cell>
          <cell r="AU181">
            <v>0</v>
          </cell>
          <cell r="AV181">
            <v>6</v>
          </cell>
          <cell r="AW181">
            <v>3</v>
          </cell>
          <cell r="AX181">
            <v>0</v>
          </cell>
          <cell r="AY181">
            <v>8</v>
          </cell>
          <cell r="AZ181">
            <v>8</v>
          </cell>
          <cell r="BA181">
            <v>0</v>
          </cell>
          <cell r="BB181" t="str">
            <v>Buffalo</v>
          </cell>
          <cell r="BC181">
            <v>4</v>
          </cell>
          <cell r="BD181">
            <v>1</v>
          </cell>
          <cell r="BE181">
            <v>0</v>
          </cell>
          <cell r="BF181">
            <v>5</v>
          </cell>
          <cell r="BG181">
            <v>4</v>
          </cell>
          <cell r="BH181">
            <v>0</v>
          </cell>
          <cell r="BI181">
            <v>0</v>
          </cell>
          <cell r="BJ181">
            <v>0</v>
          </cell>
          <cell r="BY181" t="str">
            <v>Dog</v>
          </cell>
        </row>
        <row r="182">
          <cell r="A182">
            <v>11</v>
          </cell>
          <cell r="B182">
            <v>41595</v>
          </cell>
          <cell r="C182" t="str">
            <v>Sun</v>
          </cell>
          <cell r="D182">
            <v>0.54166666666666663</v>
          </cell>
          <cell r="F182" t="str">
            <v>Baltimore</v>
          </cell>
          <cell r="G182" t="str">
            <v>Chicago</v>
          </cell>
          <cell r="H182" t="str">
            <v>Chicago</v>
          </cell>
          <cell r="I182" t="str">
            <v>Baltimore</v>
          </cell>
          <cell r="J182">
            <v>3</v>
          </cell>
          <cell r="K182">
            <v>44.5</v>
          </cell>
          <cell r="R182" t="str">
            <v>Baltimore</v>
          </cell>
          <cell r="AR182" t="str">
            <v>Baltimore</v>
          </cell>
          <cell r="AS182">
            <v>1</v>
          </cell>
          <cell r="AT182">
            <v>4</v>
          </cell>
          <cell r="AU182">
            <v>0</v>
          </cell>
          <cell r="AV182">
            <v>4</v>
          </cell>
          <cell r="AW182">
            <v>4</v>
          </cell>
          <cell r="AX182">
            <v>0</v>
          </cell>
          <cell r="AY182">
            <v>1</v>
          </cell>
          <cell r="AZ182">
            <v>1</v>
          </cell>
          <cell r="BA182">
            <v>0</v>
          </cell>
          <cell r="BB182" t="str">
            <v>Chicago</v>
          </cell>
          <cell r="BC182">
            <v>0</v>
          </cell>
          <cell r="BD182">
            <v>3</v>
          </cell>
          <cell r="BE182">
            <v>1</v>
          </cell>
          <cell r="BF182">
            <v>2</v>
          </cell>
          <cell r="BG182">
            <v>5</v>
          </cell>
          <cell r="BH182">
            <v>1</v>
          </cell>
          <cell r="BI182">
            <v>0</v>
          </cell>
          <cell r="BJ182">
            <v>0</v>
          </cell>
        </row>
        <row r="183">
          <cell r="A183">
            <v>11</v>
          </cell>
          <cell r="B183">
            <v>41595</v>
          </cell>
          <cell r="C183" t="str">
            <v>Sun</v>
          </cell>
          <cell r="D183">
            <v>0.54166666666666663</v>
          </cell>
          <cell r="F183" t="str">
            <v>Cleveland</v>
          </cell>
          <cell r="G183" t="str">
            <v>Cincinnati</v>
          </cell>
          <cell r="H183" t="str">
            <v>Cincinnati</v>
          </cell>
          <cell r="I183" t="str">
            <v>Cleveland</v>
          </cell>
          <cell r="J183">
            <v>6</v>
          </cell>
          <cell r="K183">
            <v>42</v>
          </cell>
          <cell r="R183" t="str">
            <v>Cleveland</v>
          </cell>
          <cell r="AR183" t="str">
            <v>Cleveland</v>
          </cell>
          <cell r="AS183">
            <v>2</v>
          </cell>
          <cell r="AT183">
            <v>2</v>
          </cell>
          <cell r="AU183">
            <v>0</v>
          </cell>
          <cell r="AV183">
            <v>5</v>
          </cell>
          <cell r="AW183">
            <v>4</v>
          </cell>
          <cell r="AX183">
            <v>0</v>
          </cell>
          <cell r="AY183">
            <v>8</v>
          </cell>
          <cell r="AZ183">
            <v>7</v>
          </cell>
          <cell r="BA183">
            <v>1</v>
          </cell>
          <cell r="BB183" t="str">
            <v>Cincinnati</v>
          </cell>
          <cell r="BC183">
            <v>4</v>
          </cell>
          <cell r="BD183">
            <v>0</v>
          </cell>
          <cell r="BE183">
            <v>0</v>
          </cell>
          <cell r="BF183">
            <v>5</v>
          </cell>
          <cell r="BG183">
            <v>3</v>
          </cell>
          <cell r="BH183">
            <v>1</v>
          </cell>
          <cell r="BI183">
            <v>0</v>
          </cell>
          <cell r="BJ183">
            <v>0</v>
          </cell>
        </row>
        <row r="184">
          <cell r="A184">
            <v>11</v>
          </cell>
          <cell r="B184">
            <v>41595</v>
          </cell>
          <cell r="C184" t="str">
            <v>Sun</v>
          </cell>
          <cell r="D184">
            <v>0.54166666666666663</v>
          </cell>
          <cell r="F184" t="str">
            <v>San Diego</v>
          </cell>
          <cell r="G184" t="str">
            <v>Miami</v>
          </cell>
          <cell r="H184" t="str">
            <v>San Diego</v>
          </cell>
          <cell r="I184" t="str">
            <v>Miami</v>
          </cell>
          <cell r="J184">
            <v>1.5</v>
          </cell>
          <cell r="K184">
            <v>45.5</v>
          </cell>
          <cell r="R184" t="str">
            <v>Miami</v>
          </cell>
          <cell r="AR184" t="str">
            <v>San Diego</v>
          </cell>
          <cell r="AS184">
            <v>2</v>
          </cell>
          <cell r="AT184">
            <v>2</v>
          </cell>
          <cell r="AU184">
            <v>1</v>
          </cell>
          <cell r="AV184">
            <v>5</v>
          </cell>
          <cell r="AW184">
            <v>2</v>
          </cell>
          <cell r="AX184">
            <v>1</v>
          </cell>
          <cell r="AY184">
            <v>2</v>
          </cell>
          <cell r="AZ184">
            <v>2</v>
          </cell>
          <cell r="BA184">
            <v>0</v>
          </cell>
          <cell r="BB184" t="str">
            <v>Miami</v>
          </cell>
          <cell r="BC184">
            <v>2</v>
          </cell>
          <cell r="BD184">
            <v>2</v>
          </cell>
          <cell r="BE184">
            <v>0</v>
          </cell>
          <cell r="BF184">
            <v>4</v>
          </cell>
          <cell r="BG184">
            <v>4</v>
          </cell>
          <cell r="BH184">
            <v>0</v>
          </cell>
          <cell r="BI184">
            <v>0</v>
          </cell>
          <cell r="BJ184">
            <v>0</v>
          </cell>
        </row>
        <row r="185">
          <cell r="A185">
            <v>11</v>
          </cell>
          <cell r="B185">
            <v>41595</v>
          </cell>
          <cell r="C185" t="str">
            <v>Sun</v>
          </cell>
          <cell r="D185">
            <v>0.54166666666666663</v>
          </cell>
          <cell r="F185" t="str">
            <v>Atlanta</v>
          </cell>
          <cell r="G185" t="str">
            <v>Tampa Bay</v>
          </cell>
          <cell r="H185" t="str">
            <v>Atlanta</v>
          </cell>
          <cell r="I185" t="str">
            <v>Tampa Bay</v>
          </cell>
          <cell r="J185">
            <v>0</v>
          </cell>
          <cell r="K185">
            <v>43.5</v>
          </cell>
          <cell r="R185" t="str">
            <v>Atlanta</v>
          </cell>
          <cell r="AR185" t="str">
            <v>Atlanta</v>
          </cell>
          <cell r="AS185">
            <v>0</v>
          </cell>
          <cell r="AT185">
            <v>4</v>
          </cell>
          <cell r="AU185">
            <v>0</v>
          </cell>
          <cell r="AV185">
            <v>2</v>
          </cell>
          <cell r="AW185">
            <v>6</v>
          </cell>
          <cell r="AX185">
            <v>0</v>
          </cell>
          <cell r="AY185">
            <v>5</v>
          </cell>
          <cell r="AZ185">
            <v>9</v>
          </cell>
          <cell r="BA185">
            <v>2</v>
          </cell>
          <cell r="BB185" t="str">
            <v>Tampa Bay</v>
          </cell>
          <cell r="BC185">
            <v>1</v>
          </cell>
          <cell r="BD185">
            <v>3</v>
          </cell>
          <cell r="BE185">
            <v>0</v>
          </cell>
          <cell r="BF185">
            <v>2</v>
          </cell>
          <cell r="BG185">
            <v>6</v>
          </cell>
          <cell r="BH185">
            <v>0</v>
          </cell>
          <cell r="BI185">
            <v>0</v>
          </cell>
          <cell r="BJ185">
            <v>0</v>
          </cell>
        </row>
        <row r="186">
          <cell r="A186">
            <v>11</v>
          </cell>
          <cell r="B186">
            <v>41595</v>
          </cell>
          <cell r="C186" t="str">
            <v>Sun</v>
          </cell>
          <cell r="D186">
            <v>0.54166666666666663</v>
          </cell>
          <cell r="F186" t="str">
            <v>Arizona</v>
          </cell>
          <cell r="G186" t="str">
            <v>Jacksonville</v>
          </cell>
          <cell r="H186" t="str">
            <v>Arizona</v>
          </cell>
          <cell r="I186" t="str">
            <v>Jacksonville</v>
          </cell>
          <cell r="J186">
            <v>8</v>
          </cell>
          <cell r="K186">
            <v>41.5</v>
          </cell>
          <cell r="R186" t="str">
            <v>Arizona</v>
          </cell>
          <cell r="AR186" t="str">
            <v>Arizona</v>
          </cell>
          <cell r="AS186">
            <v>2</v>
          </cell>
          <cell r="AT186">
            <v>2</v>
          </cell>
          <cell r="AU186">
            <v>0</v>
          </cell>
          <cell r="AV186">
            <v>5</v>
          </cell>
          <cell r="AW186">
            <v>3</v>
          </cell>
          <cell r="AX186">
            <v>0</v>
          </cell>
          <cell r="AY186">
            <v>1</v>
          </cell>
          <cell r="AZ186">
            <v>1</v>
          </cell>
          <cell r="BA186">
            <v>0</v>
          </cell>
          <cell r="BB186" t="str">
            <v>Jacksonville</v>
          </cell>
          <cell r="BC186">
            <v>0</v>
          </cell>
          <cell r="BD186">
            <v>4</v>
          </cell>
          <cell r="BE186">
            <v>0</v>
          </cell>
          <cell r="BF186">
            <v>1</v>
          </cell>
          <cell r="BG186">
            <v>7</v>
          </cell>
          <cell r="BH186">
            <v>0</v>
          </cell>
          <cell r="BI186">
            <v>0</v>
          </cell>
          <cell r="BJ186">
            <v>0</v>
          </cell>
        </row>
        <row r="187">
          <cell r="A187">
            <v>11</v>
          </cell>
          <cell r="B187">
            <v>41595</v>
          </cell>
          <cell r="C187" t="str">
            <v>Sun</v>
          </cell>
          <cell r="D187">
            <v>0.54166666666666663</v>
          </cell>
          <cell r="F187" t="str">
            <v>Oakland</v>
          </cell>
          <cell r="G187" t="str">
            <v>Houston</v>
          </cell>
          <cell r="H187" t="str">
            <v>Houston</v>
          </cell>
          <cell r="I187" t="str">
            <v>Oakland</v>
          </cell>
          <cell r="J187">
            <v>7</v>
          </cell>
          <cell r="K187">
            <v>42</v>
          </cell>
          <cell r="R187" t="str">
            <v>Oakland</v>
          </cell>
          <cell r="AR187" t="str">
            <v>Oakland</v>
          </cell>
          <cell r="AS187">
            <v>1</v>
          </cell>
          <cell r="AT187">
            <v>2</v>
          </cell>
          <cell r="AU187">
            <v>0</v>
          </cell>
          <cell r="AV187">
            <v>4</v>
          </cell>
          <cell r="AW187">
            <v>4</v>
          </cell>
          <cell r="AX187">
            <v>0</v>
          </cell>
          <cell r="AY187">
            <v>2</v>
          </cell>
          <cell r="AZ187">
            <v>4</v>
          </cell>
          <cell r="BA187">
            <v>0</v>
          </cell>
          <cell r="BB187" t="str">
            <v>Houston</v>
          </cell>
          <cell r="BC187">
            <v>0</v>
          </cell>
          <cell r="BD187">
            <v>3</v>
          </cell>
          <cell r="BE187">
            <v>1</v>
          </cell>
          <cell r="BF187">
            <v>1</v>
          </cell>
          <cell r="BG187">
            <v>6</v>
          </cell>
          <cell r="BH187">
            <v>1</v>
          </cell>
          <cell r="BI187">
            <v>0</v>
          </cell>
          <cell r="BJ187">
            <v>0</v>
          </cell>
        </row>
        <row r="188">
          <cell r="A188">
            <v>11</v>
          </cell>
          <cell r="B188">
            <v>41595</v>
          </cell>
          <cell r="C188" t="str">
            <v>Sun</v>
          </cell>
          <cell r="D188">
            <v>0.54166666666666663</v>
          </cell>
          <cell r="F188" t="str">
            <v>Washington</v>
          </cell>
          <cell r="G188" t="str">
            <v xml:space="preserve">Philadelphia </v>
          </cell>
          <cell r="H188" t="str">
            <v xml:space="preserve">Philadelphia </v>
          </cell>
          <cell r="I188" t="str">
            <v>Washington</v>
          </cell>
          <cell r="J188">
            <v>4.5</v>
          </cell>
          <cell r="K188">
            <v>53</v>
          </cell>
          <cell r="R188" t="str">
            <v>Washington</v>
          </cell>
          <cell r="AR188" t="str">
            <v>Washington</v>
          </cell>
          <cell r="AS188">
            <v>1</v>
          </cell>
          <cell r="AT188">
            <v>3</v>
          </cell>
          <cell r="AU188">
            <v>0</v>
          </cell>
          <cell r="AV188">
            <v>3</v>
          </cell>
          <cell r="AW188">
            <v>5</v>
          </cell>
          <cell r="AX188">
            <v>0</v>
          </cell>
          <cell r="AY188">
            <v>9</v>
          </cell>
          <cell r="AZ188">
            <v>6</v>
          </cell>
          <cell r="BA188">
            <v>1</v>
          </cell>
          <cell r="BB188" t="str">
            <v xml:space="preserve">Philadelphia </v>
          </cell>
          <cell r="BC188">
            <v>0</v>
          </cell>
          <cell r="BD188">
            <v>4</v>
          </cell>
          <cell r="BE188">
            <v>0</v>
          </cell>
          <cell r="BF188">
            <v>4</v>
          </cell>
          <cell r="BG188">
            <v>5</v>
          </cell>
          <cell r="BH188">
            <v>0</v>
          </cell>
          <cell r="BI188">
            <v>0</v>
          </cell>
          <cell r="BJ188">
            <v>0</v>
          </cell>
        </row>
        <row r="189">
          <cell r="A189">
            <v>11</v>
          </cell>
          <cell r="B189">
            <v>41595</v>
          </cell>
          <cell r="C189" t="str">
            <v>Sun</v>
          </cell>
          <cell r="D189">
            <v>0.54166666666666663</v>
          </cell>
          <cell r="F189" t="str">
            <v>Detroit</v>
          </cell>
          <cell r="G189" t="str">
            <v>Pittsburgh</v>
          </cell>
          <cell r="H189" t="str">
            <v>Detroit</v>
          </cell>
          <cell r="I189" t="str">
            <v>Pittsburgh</v>
          </cell>
          <cell r="J189">
            <v>2.5</v>
          </cell>
          <cell r="K189">
            <v>46.5</v>
          </cell>
          <cell r="R189" t="str">
            <v>Detroit</v>
          </cell>
          <cell r="AR189" t="str">
            <v>Detroit</v>
          </cell>
          <cell r="AS189">
            <v>2</v>
          </cell>
          <cell r="AT189">
            <v>2</v>
          </cell>
          <cell r="AU189">
            <v>0</v>
          </cell>
          <cell r="AV189">
            <v>4</v>
          </cell>
          <cell r="AW189">
            <v>4</v>
          </cell>
          <cell r="AX189">
            <v>0</v>
          </cell>
          <cell r="AY189">
            <v>2</v>
          </cell>
          <cell r="AZ189">
            <v>0</v>
          </cell>
          <cell r="BA189">
            <v>0</v>
          </cell>
          <cell r="BB189" t="str">
            <v>Pittsburgh</v>
          </cell>
          <cell r="BC189">
            <v>1</v>
          </cell>
          <cell r="BD189">
            <v>2</v>
          </cell>
          <cell r="BE189">
            <v>0</v>
          </cell>
          <cell r="BF189">
            <v>2</v>
          </cell>
          <cell r="BG189">
            <v>6</v>
          </cell>
          <cell r="BH189">
            <v>0</v>
          </cell>
          <cell r="BI189">
            <v>0</v>
          </cell>
          <cell r="BJ189">
            <v>0</v>
          </cell>
        </row>
        <row r="190">
          <cell r="A190">
            <v>11</v>
          </cell>
          <cell r="B190">
            <v>41595</v>
          </cell>
          <cell r="C190" t="str">
            <v>Sun</v>
          </cell>
          <cell r="D190">
            <v>0.67013888749999995</v>
          </cell>
          <cell r="F190" t="str">
            <v>Kansas City</v>
          </cell>
          <cell r="G190" t="str">
            <v>Denver</v>
          </cell>
          <cell r="H190" t="str">
            <v>Denver</v>
          </cell>
          <cell r="I190" t="str">
            <v>Kansas City</v>
          </cell>
          <cell r="J190">
            <v>8</v>
          </cell>
          <cell r="K190">
            <v>50</v>
          </cell>
          <cell r="R190" t="str">
            <v>Denver</v>
          </cell>
          <cell r="AR190" t="str">
            <v>Kansas City</v>
          </cell>
          <cell r="AS190">
            <v>4</v>
          </cell>
          <cell r="AT190">
            <v>0</v>
          </cell>
          <cell r="AU190">
            <v>0</v>
          </cell>
          <cell r="AV190">
            <v>6</v>
          </cell>
          <cell r="AW190">
            <v>3</v>
          </cell>
          <cell r="AX190">
            <v>0</v>
          </cell>
          <cell r="AY190">
            <v>3</v>
          </cell>
          <cell r="AZ190">
            <v>1</v>
          </cell>
          <cell r="BA190">
            <v>0</v>
          </cell>
          <cell r="BB190" t="str">
            <v>Denver</v>
          </cell>
          <cell r="BC190">
            <v>4</v>
          </cell>
          <cell r="BD190">
            <v>1</v>
          </cell>
          <cell r="BE190">
            <v>0</v>
          </cell>
          <cell r="BF190">
            <v>5</v>
          </cell>
          <cell r="BG190">
            <v>3</v>
          </cell>
          <cell r="BH190">
            <v>0</v>
          </cell>
          <cell r="BI190">
            <v>0</v>
          </cell>
          <cell r="BJ190">
            <v>0</v>
          </cell>
        </row>
        <row r="191">
          <cell r="A191">
            <v>11</v>
          </cell>
          <cell r="B191">
            <v>41595</v>
          </cell>
          <cell r="C191" t="str">
            <v>Sun</v>
          </cell>
          <cell r="D191">
            <v>0.68402777791666669</v>
          </cell>
          <cell r="F191" t="str">
            <v>San Francisco</v>
          </cell>
          <cell r="G191" t="str">
            <v>New Orleans</v>
          </cell>
          <cell r="H191" t="str">
            <v>New Orleans</v>
          </cell>
          <cell r="I191" t="str">
            <v>San Francisco</v>
          </cell>
          <cell r="J191">
            <v>3</v>
          </cell>
          <cell r="K191">
            <v>48</v>
          </cell>
          <cell r="R191" t="str">
            <v>San Francisco</v>
          </cell>
          <cell r="AR191" t="str">
            <v>San Francisco</v>
          </cell>
          <cell r="AS191">
            <v>3</v>
          </cell>
          <cell r="AT191">
            <v>1</v>
          </cell>
          <cell r="AU191">
            <v>0</v>
          </cell>
          <cell r="AV191">
            <v>6</v>
          </cell>
          <cell r="AW191">
            <v>2</v>
          </cell>
          <cell r="AX191">
            <v>0</v>
          </cell>
          <cell r="AY191">
            <v>2</v>
          </cell>
          <cell r="AZ191">
            <v>3</v>
          </cell>
          <cell r="BA191">
            <v>0</v>
          </cell>
          <cell r="BB191" t="str">
            <v>New Orleans</v>
          </cell>
          <cell r="BC191">
            <v>4</v>
          </cell>
          <cell r="BD191">
            <v>0</v>
          </cell>
          <cell r="BE191">
            <v>0</v>
          </cell>
          <cell r="BF191">
            <v>5</v>
          </cell>
          <cell r="BG191">
            <v>3</v>
          </cell>
          <cell r="BH191">
            <v>0</v>
          </cell>
          <cell r="BI191">
            <v>0</v>
          </cell>
          <cell r="BJ191">
            <v>0</v>
          </cell>
        </row>
        <row r="192">
          <cell r="A192">
            <v>11</v>
          </cell>
          <cell r="B192">
            <v>41595</v>
          </cell>
          <cell r="C192" t="str">
            <v>Sun</v>
          </cell>
          <cell r="D192">
            <v>0.68402777791666669</v>
          </cell>
          <cell r="F192" t="str">
            <v>Minnesota</v>
          </cell>
          <cell r="G192" t="str">
            <v>Seattle</v>
          </cell>
          <cell r="H192" t="str">
            <v>Seattle</v>
          </cell>
          <cell r="I192" t="str">
            <v>Minnesota</v>
          </cell>
          <cell r="J192">
            <v>12</v>
          </cell>
          <cell r="K192">
            <v>46.5</v>
          </cell>
          <cell r="R192" t="str">
            <v>Minnesota</v>
          </cell>
          <cell r="AR192" t="str">
            <v>Minnesota</v>
          </cell>
          <cell r="AS192">
            <v>3</v>
          </cell>
          <cell r="AT192">
            <v>1</v>
          </cell>
          <cell r="AU192">
            <v>0</v>
          </cell>
          <cell r="AV192">
            <v>4</v>
          </cell>
          <cell r="AW192">
            <v>4</v>
          </cell>
          <cell r="AX192">
            <v>0</v>
          </cell>
          <cell r="AY192">
            <v>2</v>
          </cell>
          <cell r="AZ192">
            <v>1</v>
          </cell>
          <cell r="BA192">
            <v>0</v>
          </cell>
          <cell r="BB192" t="str">
            <v>Seattle</v>
          </cell>
          <cell r="BC192">
            <v>2</v>
          </cell>
          <cell r="BD192">
            <v>2</v>
          </cell>
          <cell r="BE192">
            <v>0</v>
          </cell>
          <cell r="BF192">
            <v>4</v>
          </cell>
          <cell r="BG192">
            <v>4</v>
          </cell>
          <cell r="BH192">
            <v>1</v>
          </cell>
          <cell r="BI192">
            <v>0</v>
          </cell>
          <cell r="BJ192">
            <v>0</v>
          </cell>
        </row>
        <row r="193">
          <cell r="A193">
            <v>11</v>
          </cell>
          <cell r="B193">
            <v>41595</v>
          </cell>
          <cell r="C193" t="str">
            <v>Sun</v>
          </cell>
          <cell r="D193">
            <v>0.85416666666666663</v>
          </cell>
          <cell r="E193" t="str">
            <v>NBC</v>
          </cell>
          <cell r="F193" t="str">
            <v>Green Bay</v>
          </cell>
          <cell r="G193" t="str">
            <v>NY Giants</v>
          </cell>
          <cell r="H193" t="str">
            <v>NY Giants</v>
          </cell>
          <cell r="I193" t="str">
            <v>Green Bay</v>
          </cell>
          <cell r="J193">
            <v>5</v>
          </cell>
          <cell r="K193">
            <v>42</v>
          </cell>
          <cell r="R193" t="str">
            <v>Green Bay</v>
          </cell>
          <cell r="AR193" t="str">
            <v>Green Bay</v>
          </cell>
          <cell r="AS193">
            <v>1</v>
          </cell>
          <cell r="AT193">
            <v>3</v>
          </cell>
          <cell r="AU193">
            <v>0</v>
          </cell>
          <cell r="AV193">
            <v>4</v>
          </cell>
          <cell r="AW193">
            <v>4</v>
          </cell>
          <cell r="AX193">
            <v>0</v>
          </cell>
          <cell r="AY193">
            <v>2</v>
          </cell>
          <cell r="AZ193">
            <v>2</v>
          </cell>
          <cell r="BA193">
            <v>0</v>
          </cell>
          <cell r="BB193" t="str">
            <v>NY Giants</v>
          </cell>
          <cell r="BC193">
            <v>1</v>
          </cell>
          <cell r="BD193">
            <v>2</v>
          </cell>
          <cell r="BE193">
            <v>0</v>
          </cell>
          <cell r="BF193">
            <v>3</v>
          </cell>
          <cell r="BG193">
            <v>5</v>
          </cell>
          <cell r="BH193">
            <v>0</v>
          </cell>
          <cell r="BI193">
            <v>0</v>
          </cell>
          <cell r="BJ193">
            <v>0</v>
          </cell>
        </row>
        <row r="194">
          <cell r="A194">
            <v>11</v>
          </cell>
          <cell r="B194">
            <v>41595</v>
          </cell>
          <cell r="C194" t="str">
            <v>Mon</v>
          </cell>
          <cell r="D194">
            <v>0.85416666666666663</v>
          </cell>
          <cell r="E194" t="str">
            <v>ESPN</v>
          </cell>
          <cell r="F194" t="str">
            <v>New England</v>
          </cell>
          <cell r="G194" t="str">
            <v>Carolina</v>
          </cell>
          <cell r="H194" t="str">
            <v>Carolina</v>
          </cell>
          <cell r="I194" t="str">
            <v>New England</v>
          </cell>
          <cell r="J194">
            <v>2.5</v>
          </cell>
          <cell r="K194">
            <v>46</v>
          </cell>
          <cell r="R194" t="str">
            <v>New England</v>
          </cell>
          <cell r="AR194" t="str">
            <v>New England</v>
          </cell>
          <cell r="AS194">
            <v>1</v>
          </cell>
          <cell r="AT194">
            <v>3</v>
          </cell>
          <cell r="AU194">
            <v>0</v>
          </cell>
          <cell r="AV194">
            <v>5</v>
          </cell>
          <cell r="AW194">
            <v>4</v>
          </cell>
          <cell r="AX194">
            <v>0</v>
          </cell>
          <cell r="AY194">
            <v>0</v>
          </cell>
          <cell r="AZ194">
            <v>2</v>
          </cell>
          <cell r="BA194">
            <v>0</v>
          </cell>
          <cell r="BB194" t="str">
            <v>Carolina</v>
          </cell>
          <cell r="BC194">
            <v>3</v>
          </cell>
          <cell r="BD194">
            <v>1</v>
          </cell>
          <cell r="BE194">
            <v>0</v>
          </cell>
          <cell r="BF194">
            <v>5</v>
          </cell>
          <cell r="BG194">
            <v>3</v>
          </cell>
          <cell r="BH194">
            <v>0</v>
          </cell>
          <cell r="BI194">
            <v>0</v>
          </cell>
          <cell r="BJ194">
            <v>0</v>
          </cell>
        </row>
        <row r="195">
          <cell r="F195" t="str">
            <v>Dallas</v>
          </cell>
          <cell r="AR195" t="str">
            <v>Dallas</v>
          </cell>
          <cell r="AS195">
            <v>3</v>
          </cell>
          <cell r="AT195">
            <v>1</v>
          </cell>
          <cell r="AU195">
            <v>0</v>
          </cell>
          <cell r="AV195">
            <v>7</v>
          </cell>
          <cell r="AW195">
            <v>2</v>
          </cell>
          <cell r="AX195">
            <v>0</v>
          </cell>
        </row>
        <row r="196">
          <cell r="F196" t="str">
            <v>St Louis</v>
          </cell>
          <cell r="AR196" t="str">
            <v>St Louis</v>
          </cell>
          <cell r="AS196">
            <v>1</v>
          </cell>
          <cell r="AT196">
            <v>3</v>
          </cell>
          <cell r="AU196">
            <v>0</v>
          </cell>
          <cell r="AV196">
            <v>3</v>
          </cell>
          <cell r="AW196">
            <v>6</v>
          </cell>
          <cell r="AX196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9"/>
  <sheetViews>
    <sheetView tabSelected="1" zoomScale="75" zoomScaleNormal="75" workbookViewId="0">
      <selection activeCell="A7" sqref="A7"/>
    </sheetView>
  </sheetViews>
  <sheetFormatPr defaultRowHeight="15.75" x14ac:dyDescent="0.25"/>
  <cols>
    <col min="1" max="1" width="5.7109375" style="37" customWidth="1"/>
    <col min="2" max="2" width="5.7109375" style="38" customWidth="1"/>
    <col min="3" max="3" width="8" style="39" customWidth="1"/>
    <col min="4" max="4" width="11.7109375" style="40" customWidth="1"/>
    <col min="5" max="5" width="9.140625" style="37" customWidth="1"/>
    <col min="6" max="6" width="27.7109375" style="41" customWidth="1"/>
    <col min="7" max="7" width="8.7109375" style="37" customWidth="1"/>
    <col min="8" max="8" width="27.7109375" style="41" customWidth="1"/>
    <col min="9" max="9" width="8.7109375" style="37" customWidth="1"/>
    <col min="10" max="10" width="27.7109375" style="41" customWidth="1"/>
    <col min="11" max="11" width="27.7109375" style="37" customWidth="1"/>
    <col min="12" max="12" width="8" style="42" customWidth="1"/>
    <col min="13" max="13" width="8" style="43" customWidth="1"/>
    <col min="14" max="15" width="27.7109375" style="41" customWidth="1"/>
    <col min="16" max="16" width="5.7109375" style="49" customWidth="1"/>
    <col min="17" max="17" width="27.7109375" style="41" customWidth="1"/>
    <col min="18" max="18" width="5.7109375" style="46" customWidth="1"/>
    <col min="19" max="19" width="28.28515625" style="38" customWidth="1"/>
    <col min="20" max="20" width="5.28515625" style="41" customWidth="1"/>
    <col min="21" max="22" width="5.28515625" style="44" customWidth="1"/>
    <col min="23" max="23" width="5.28515625" style="41" customWidth="1"/>
    <col min="24" max="24" width="5.28515625" style="44" customWidth="1"/>
    <col min="25" max="25" width="5.28515625" style="37" customWidth="1"/>
    <col min="26" max="26" width="2.7109375" style="44" customWidth="1"/>
    <col min="27" max="27" width="5.28515625" style="45" customWidth="1"/>
    <col min="28" max="28" width="5.28515625" style="49" customWidth="1"/>
    <col min="29" max="29" width="5.28515625" style="46" customWidth="1"/>
    <col min="30" max="30" width="2.7109375" style="46" customWidth="1"/>
    <col min="31" max="31" width="25" style="38" customWidth="1"/>
    <col min="32" max="32" width="5.28515625" style="41" customWidth="1"/>
    <col min="33" max="34" width="5.28515625" style="44" customWidth="1"/>
    <col min="35" max="35" width="5.28515625" style="41" customWidth="1"/>
    <col min="36" max="36" width="5.28515625" style="44" customWidth="1"/>
    <col min="37" max="37" width="5.28515625" style="37" customWidth="1"/>
    <col min="38" max="38" width="9.28515625" style="47" customWidth="1"/>
    <col min="39" max="39" width="9.42578125" style="48" customWidth="1"/>
  </cols>
  <sheetData>
    <row r="1" spans="1:39" s="15" customFormat="1" ht="33" customHeight="1" x14ac:dyDescent="0.25">
      <c r="A1" s="32"/>
      <c r="B1" s="32"/>
      <c r="C1" s="33"/>
      <c r="D1" s="34"/>
      <c r="E1" s="32"/>
      <c r="F1" s="33"/>
      <c r="G1" s="33"/>
      <c r="H1" s="33"/>
      <c r="I1" s="33"/>
      <c r="J1" s="32"/>
      <c r="K1" s="32"/>
      <c r="L1" s="35"/>
      <c r="M1" s="35"/>
      <c r="N1" s="32"/>
      <c r="O1" s="75"/>
      <c r="P1" s="75"/>
      <c r="Q1" s="75"/>
      <c r="R1" s="75"/>
      <c r="S1" s="76" t="s">
        <v>21</v>
      </c>
      <c r="T1" s="76"/>
      <c r="U1" s="76"/>
      <c r="V1" s="76"/>
      <c r="W1" s="76"/>
      <c r="X1" s="76"/>
      <c r="Y1" s="76"/>
      <c r="Z1" s="12"/>
      <c r="AA1" s="33"/>
      <c r="AB1" s="33"/>
      <c r="AC1" s="33"/>
      <c r="AD1" s="13"/>
      <c r="AE1" s="76" t="s">
        <v>21</v>
      </c>
      <c r="AF1" s="76"/>
      <c r="AG1" s="76"/>
      <c r="AH1" s="76"/>
      <c r="AI1" s="76"/>
      <c r="AJ1" s="76"/>
      <c r="AK1" s="76"/>
      <c r="AL1" s="36"/>
      <c r="AM1" s="36"/>
    </row>
    <row r="2" spans="1:39" s="31" customFormat="1" ht="15.75" customHeight="1" x14ac:dyDescent="0.25">
      <c r="A2" s="1"/>
      <c r="B2" s="1"/>
      <c r="C2" s="2"/>
      <c r="D2" s="3"/>
      <c r="E2" s="4"/>
      <c r="F2" s="69" t="s">
        <v>0</v>
      </c>
      <c r="G2" s="70"/>
      <c r="H2" s="70"/>
      <c r="I2" s="71"/>
      <c r="J2" s="5"/>
      <c r="K2" s="4"/>
      <c r="L2" s="6"/>
      <c r="M2" s="7"/>
      <c r="N2" s="5"/>
      <c r="O2" s="8"/>
      <c r="P2" s="9"/>
      <c r="Q2" s="9"/>
      <c r="R2" s="10"/>
      <c r="S2" s="11"/>
      <c r="T2" s="72" t="s">
        <v>1</v>
      </c>
      <c r="U2" s="73"/>
      <c r="V2" s="74"/>
      <c r="W2" s="72" t="s">
        <v>2</v>
      </c>
      <c r="X2" s="80"/>
      <c r="Y2" s="81"/>
      <c r="Z2" s="12"/>
      <c r="AA2" s="82" t="s">
        <v>22</v>
      </c>
      <c r="AB2" s="83"/>
      <c r="AC2" s="84"/>
      <c r="AD2" s="13"/>
      <c r="AE2" s="11"/>
      <c r="AF2" s="72" t="s">
        <v>3</v>
      </c>
      <c r="AG2" s="73"/>
      <c r="AH2" s="74"/>
      <c r="AI2" s="72" t="s">
        <v>2</v>
      </c>
      <c r="AJ2" s="80"/>
      <c r="AK2" s="81"/>
      <c r="AL2" s="85" t="s">
        <v>4</v>
      </c>
      <c r="AM2" s="86"/>
    </row>
    <row r="3" spans="1:39" x14ac:dyDescent="0.25">
      <c r="A3" s="16" t="s">
        <v>5</v>
      </c>
      <c r="B3" s="17" t="s">
        <v>6</v>
      </c>
      <c r="C3" s="18" t="s">
        <v>7</v>
      </c>
      <c r="D3" s="19" t="s">
        <v>8</v>
      </c>
      <c r="E3" s="16" t="s">
        <v>9</v>
      </c>
      <c r="F3" s="20" t="s">
        <v>1</v>
      </c>
      <c r="G3" s="16" t="s">
        <v>10</v>
      </c>
      <c r="H3" s="20" t="s">
        <v>3</v>
      </c>
      <c r="I3" s="16" t="s">
        <v>10</v>
      </c>
      <c r="J3" s="20" t="s">
        <v>11</v>
      </c>
      <c r="K3" s="16" t="s">
        <v>12</v>
      </c>
      <c r="L3" s="21" t="s">
        <v>13</v>
      </c>
      <c r="M3" s="22" t="s">
        <v>14</v>
      </c>
      <c r="N3" s="20" t="s">
        <v>15</v>
      </c>
      <c r="O3" s="77" t="s">
        <v>16</v>
      </c>
      <c r="P3" s="78"/>
      <c r="Q3" s="78"/>
      <c r="R3" s="79"/>
      <c r="S3" s="23" t="s">
        <v>17</v>
      </c>
      <c r="T3" s="24" t="s">
        <v>18</v>
      </c>
      <c r="U3" s="25" t="s">
        <v>19</v>
      </c>
      <c r="V3" s="26" t="s">
        <v>20</v>
      </c>
      <c r="W3" s="24" t="s">
        <v>18</v>
      </c>
      <c r="X3" s="25" t="s">
        <v>19</v>
      </c>
      <c r="Y3" s="26" t="s">
        <v>20</v>
      </c>
      <c r="Z3" s="27"/>
      <c r="AA3" s="24" t="s">
        <v>18</v>
      </c>
      <c r="AB3" s="25" t="s">
        <v>19</v>
      </c>
      <c r="AC3" s="26" t="s">
        <v>20</v>
      </c>
      <c r="AD3" s="28"/>
      <c r="AE3" s="23" t="s">
        <v>3</v>
      </c>
      <c r="AF3" s="24" t="s">
        <v>18</v>
      </c>
      <c r="AG3" s="25" t="s">
        <v>19</v>
      </c>
      <c r="AH3" s="26" t="s">
        <v>20</v>
      </c>
      <c r="AI3" s="24" t="s">
        <v>18</v>
      </c>
      <c r="AJ3" s="25" t="s">
        <v>19</v>
      </c>
      <c r="AK3" s="26" t="s">
        <v>20</v>
      </c>
      <c r="AL3" s="29" t="s">
        <v>1</v>
      </c>
      <c r="AM3" s="30" t="s">
        <v>3</v>
      </c>
    </row>
    <row r="4" spans="1:39" x14ac:dyDescent="0.25">
      <c r="A4" s="53"/>
      <c r="B4" s="54"/>
      <c r="C4" s="55"/>
      <c r="D4" s="56"/>
      <c r="E4" s="53"/>
      <c r="F4" s="14"/>
      <c r="G4" s="53"/>
      <c r="H4" s="14"/>
      <c r="I4" s="53"/>
      <c r="J4" s="14"/>
      <c r="K4" s="53"/>
      <c r="L4" s="57"/>
      <c r="M4" s="58"/>
      <c r="N4" s="14"/>
      <c r="O4" s="59"/>
      <c r="P4" s="60"/>
      <c r="Q4" s="60"/>
      <c r="R4" s="61"/>
      <c r="S4" s="62"/>
      <c r="T4" s="63"/>
      <c r="U4" s="64"/>
      <c r="V4" s="28"/>
      <c r="W4" s="63"/>
      <c r="X4" s="64"/>
      <c r="Y4" s="28"/>
      <c r="Z4" s="27"/>
      <c r="AA4" s="63"/>
      <c r="AB4" s="64"/>
      <c r="AC4" s="28"/>
      <c r="AD4" s="28"/>
      <c r="AE4" s="62"/>
      <c r="AF4" s="63"/>
      <c r="AG4" s="64"/>
      <c r="AH4" s="28"/>
      <c r="AI4" s="63"/>
      <c r="AJ4" s="64"/>
      <c r="AK4" s="28"/>
      <c r="AL4" s="65"/>
      <c r="AM4" s="66"/>
    </row>
    <row r="5" spans="1:39" x14ac:dyDescent="0.25">
      <c r="A5" s="38">
        <f>+[1]All!A854</f>
        <v>12</v>
      </c>
      <c r="B5" s="38" t="str">
        <f>+[1]All!B854</f>
        <v>Tues</v>
      </c>
      <c r="C5" s="39">
        <f>+[1]All!C854</f>
        <v>41590</v>
      </c>
      <c r="D5" s="40">
        <f>+[1]All!D854</f>
        <v>0.8125</v>
      </c>
      <c r="E5" s="37" t="str">
        <f>+[1]All!E854</f>
        <v>espn3</v>
      </c>
      <c r="F5" s="41" t="str">
        <f>+[1]All!F854</f>
        <v>Ohio</v>
      </c>
      <c r="G5" s="46" t="str">
        <f>+[1]All!G854</f>
        <v>MAC</v>
      </c>
      <c r="H5" s="41" t="str">
        <f>+[1]All!H854</f>
        <v>Bowling Green</v>
      </c>
      <c r="I5" s="46" t="str">
        <f>+[1]All!I854</f>
        <v>MAC</v>
      </c>
      <c r="J5" s="41" t="str">
        <f>+[1]All!J854</f>
        <v>Bowling Green</v>
      </c>
      <c r="K5" s="37" t="str">
        <f>+[1]All!K854</f>
        <v>Ohio</v>
      </c>
      <c r="L5" s="51">
        <f>+[1]All!L854</f>
        <v>10</v>
      </c>
      <c r="M5" s="52">
        <f>+[1]All!M854</f>
        <v>0</v>
      </c>
      <c r="N5" s="41" t="str">
        <f>+[1]All!T854</f>
        <v>Bowling Green</v>
      </c>
      <c r="O5" s="41" t="str">
        <f>+[1]All!AL854</f>
        <v>Bowling Green</v>
      </c>
      <c r="P5" s="44">
        <f>+[1]All!AM854</f>
        <v>26</v>
      </c>
      <c r="Q5" s="41" t="str">
        <f>+[1]All!AN854</f>
        <v>Ohio</v>
      </c>
      <c r="R5" s="37">
        <f>+[1]All!AO854</f>
        <v>14</v>
      </c>
      <c r="S5" s="38" t="str">
        <f>+[1]All!AQ854</f>
        <v>Ohio</v>
      </c>
      <c r="T5" s="41">
        <f>+[1]All!AR854</f>
        <v>2</v>
      </c>
      <c r="U5" s="44">
        <f>+[1]All!AS854</f>
        <v>1</v>
      </c>
      <c r="V5" s="37">
        <f>+[1]All!AT854</f>
        <v>0</v>
      </c>
      <c r="W5" s="41">
        <f>+[1]All!AU854</f>
        <v>4</v>
      </c>
      <c r="X5" s="44">
        <f>+[1]All!AV854</f>
        <v>3</v>
      </c>
      <c r="Y5" s="37">
        <f>+[1]All!AW854</f>
        <v>0</v>
      </c>
      <c r="AA5" s="45">
        <f>+[1]All!AY854</f>
        <v>3</v>
      </c>
      <c r="AB5" s="49">
        <f>+[1]All!AZ854</f>
        <v>5</v>
      </c>
      <c r="AC5" s="46">
        <f>+[1]All!BA854</f>
        <v>0</v>
      </c>
      <c r="AE5" s="39" t="str">
        <f>+[1]All!BC854</f>
        <v>Bowling Green</v>
      </c>
      <c r="AF5" s="41">
        <f>+[1]All!BD854</f>
        <v>2</v>
      </c>
      <c r="AG5" s="44">
        <f>+[1]All!BE854</f>
        <v>2</v>
      </c>
      <c r="AH5" s="37">
        <f>+[1]All!BF854</f>
        <v>0</v>
      </c>
      <c r="AI5" s="41">
        <f>+[1]All!BG854</f>
        <v>4</v>
      </c>
      <c r="AJ5" s="44">
        <f>+[1]All!BH854</f>
        <v>3</v>
      </c>
      <c r="AK5" s="37">
        <f>+[1]All!BI854</f>
        <v>0</v>
      </c>
      <c r="AL5" s="47">
        <f>+[1]All!BJ854</f>
        <v>65.84</v>
      </c>
      <c r="AM5" s="48">
        <f>+[1]All!BK854</f>
        <v>71</v>
      </c>
    </row>
    <row r="6" spans="1:39" x14ac:dyDescent="0.25">
      <c r="A6" s="38">
        <f>+[1]All!A855</f>
        <v>12</v>
      </c>
      <c r="B6" s="38" t="str">
        <f>+[1]All!B855</f>
        <v>Tues</v>
      </c>
      <c r="C6" s="39">
        <f>+[1]All!C855</f>
        <v>41590</v>
      </c>
      <c r="D6" s="40">
        <f>+[1]All!D855</f>
        <v>0.8125</v>
      </c>
      <c r="E6" s="37" t="str">
        <f>+[1]All!E855</f>
        <v>ESPNU</v>
      </c>
      <c r="F6" s="41" t="str">
        <f>+[1]All!F855</f>
        <v>Buffalo</v>
      </c>
      <c r="G6" s="46" t="str">
        <f>+[1]All!G855</f>
        <v>MAC</v>
      </c>
      <c r="H6" s="41" t="str">
        <f>+[1]All!H855</f>
        <v>Toledo</v>
      </c>
      <c r="I6" s="46" t="str">
        <f>+[1]All!I855</f>
        <v>MAC</v>
      </c>
      <c r="J6" s="41" t="str">
        <f>+[1]All!J855</f>
        <v>Toledo</v>
      </c>
      <c r="K6" s="37" t="str">
        <f>+[1]All!K855</f>
        <v>Buffalo</v>
      </c>
      <c r="L6" s="51">
        <f>+[1]All!L855</f>
        <v>4</v>
      </c>
      <c r="M6" s="52">
        <f>+[1]All!M855</f>
        <v>0</v>
      </c>
      <c r="N6" s="41" t="str">
        <f>+[1]All!T855</f>
        <v>Toledo</v>
      </c>
      <c r="O6" s="41" t="str">
        <f>+[1]All!AL855</f>
        <v>Toledo</v>
      </c>
      <c r="P6" s="44">
        <f>+[1]All!AM855</f>
        <v>25</v>
      </c>
      <c r="Q6" s="41" t="str">
        <f>+[1]All!AN855</f>
        <v>Buffalo</v>
      </c>
      <c r="R6" s="37">
        <f>+[1]All!AO855</f>
        <v>20</v>
      </c>
      <c r="S6" s="38" t="str">
        <f>+[1]All!AQ855</f>
        <v>Buffalo</v>
      </c>
      <c r="T6" s="41">
        <f>+[1]All!AR855</f>
        <v>2</v>
      </c>
      <c r="U6" s="44">
        <f>+[1]All!AS855</f>
        <v>2</v>
      </c>
      <c r="V6" s="37">
        <f>+[1]All!AT855</f>
        <v>0</v>
      </c>
      <c r="W6" s="41">
        <f>+[1]All!AU855</f>
        <v>5</v>
      </c>
      <c r="X6" s="44">
        <f>+[1]All!AV855</f>
        <v>2</v>
      </c>
      <c r="Y6" s="37">
        <f>+[1]All!AW855</f>
        <v>0</v>
      </c>
      <c r="AA6" s="45">
        <f>+[1]All!AY855</f>
        <v>0</v>
      </c>
      <c r="AB6" s="49">
        <f>+[1]All!AZ855</f>
        <v>0</v>
      </c>
      <c r="AC6" s="46">
        <f>+[1]All!BA855</f>
        <v>0</v>
      </c>
      <c r="AE6" s="39" t="str">
        <f>+[1]All!BC855</f>
        <v>Toledo</v>
      </c>
      <c r="AF6" s="41">
        <f>+[1]All!BD855</f>
        <v>2</v>
      </c>
      <c r="AG6" s="44">
        <f>+[1]All!BE855</f>
        <v>1</v>
      </c>
      <c r="AH6" s="37">
        <f>+[1]All!BF855</f>
        <v>0</v>
      </c>
      <c r="AI6" s="41">
        <f>+[1]All!BG855</f>
        <v>5</v>
      </c>
      <c r="AJ6" s="44">
        <f>+[1]All!BH855</f>
        <v>3</v>
      </c>
      <c r="AK6" s="37">
        <f>+[1]All!BI855</f>
        <v>0</v>
      </c>
      <c r="AL6" s="47">
        <f>+[1]All!BJ855</f>
        <v>73.34</v>
      </c>
      <c r="AM6" s="48">
        <f>+[1]All!BK855</f>
        <v>71.56</v>
      </c>
    </row>
    <row r="7" spans="1:39" x14ac:dyDescent="0.25">
      <c r="A7" s="38"/>
      <c r="G7" s="46"/>
      <c r="I7" s="46"/>
      <c r="L7" s="51"/>
      <c r="M7" s="52"/>
      <c r="P7" s="44"/>
      <c r="R7" s="37"/>
      <c r="V7" s="37"/>
      <c r="AE7" s="39"/>
      <c r="AH7" s="37"/>
    </row>
    <row r="8" spans="1:39" x14ac:dyDescent="0.25">
      <c r="A8" s="38">
        <f>+[1]All!A856</f>
        <v>12</v>
      </c>
      <c r="B8" s="38" t="str">
        <f>+[1]All!B856</f>
        <v>Weds</v>
      </c>
      <c r="C8" s="39">
        <f>+[1]All!C856</f>
        <v>41591</v>
      </c>
      <c r="D8" s="40">
        <f>+[1]All!D856</f>
        <v>0.83333333333333337</v>
      </c>
      <c r="E8" s="37" t="str">
        <f>+[1]All!E856</f>
        <v>ESPNU</v>
      </c>
      <c r="F8" s="41" t="str">
        <f>+[1]All!F856</f>
        <v>Miami (OH)</v>
      </c>
      <c r="G8" s="46" t="str">
        <f>+[1]All!G856</f>
        <v>MAC</v>
      </c>
      <c r="H8" s="41" t="str">
        <f>+[1]All!H856</f>
        <v>Kent State</v>
      </c>
      <c r="I8" s="46" t="str">
        <f>+[1]All!I856</f>
        <v>MAC</v>
      </c>
      <c r="J8" s="41" t="str">
        <f>+[1]All!J856</f>
        <v>Kent State</v>
      </c>
      <c r="K8" s="37" t="str">
        <f>+[1]All!K856</f>
        <v>Miami (OH)</v>
      </c>
      <c r="L8" s="51">
        <f>+[1]All!L856</f>
        <v>18</v>
      </c>
      <c r="M8" s="52">
        <f>+[1]All!M856</f>
        <v>0</v>
      </c>
      <c r="N8" s="41" t="str">
        <f>+[1]All!T856</f>
        <v>Kent State</v>
      </c>
      <c r="O8" s="41" t="str">
        <f>+[1]All!AL856</f>
        <v>Kent State</v>
      </c>
      <c r="P8" s="44">
        <f>+[1]All!AM856</f>
        <v>48</v>
      </c>
      <c r="Q8" s="41" t="str">
        <f>+[1]All!AN856</f>
        <v>Kent State</v>
      </c>
      <c r="R8" s="37">
        <f>+[1]All!AO856</f>
        <v>32</v>
      </c>
      <c r="S8" s="38" t="str">
        <f>+[1]All!AQ856</f>
        <v>Miami (OH)</v>
      </c>
      <c r="T8" s="41">
        <f>+[1]All!AR856</f>
        <v>1</v>
      </c>
      <c r="U8" s="44">
        <f>+[1]All!AS856</f>
        <v>4</v>
      </c>
      <c r="V8" s="37">
        <f>+[1]All!AT856</f>
        <v>0</v>
      </c>
      <c r="W8" s="41">
        <f>+[1]All!AU856</f>
        <v>3</v>
      </c>
      <c r="X8" s="44">
        <f>+[1]All!AV856</f>
        <v>5</v>
      </c>
      <c r="Y8" s="37">
        <f>+[1]All!AW856</f>
        <v>0</v>
      </c>
      <c r="AA8" s="45">
        <f>+[1]All!AY856</f>
        <v>4</v>
      </c>
      <c r="AB8" s="49">
        <f>+[1]All!AZ856</f>
        <v>4</v>
      </c>
      <c r="AC8" s="46">
        <f>+[1]All!BA856</f>
        <v>0</v>
      </c>
      <c r="AE8" s="39" t="str">
        <f>+[1]All!BC856</f>
        <v>Kent State</v>
      </c>
      <c r="AF8" s="41">
        <f>+[1]All!BD856</f>
        <v>1</v>
      </c>
      <c r="AG8" s="44">
        <f>+[1]All!BE856</f>
        <v>2</v>
      </c>
      <c r="AH8" s="37">
        <f>+[1]All!BF856</f>
        <v>0</v>
      </c>
      <c r="AI8" s="41">
        <f>+[1]All!BG856</f>
        <v>4</v>
      </c>
      <c r="AJ8" s="44">
        <f>+[1]All!BH856</f>
        <v>5</v>
      </c>
      <c r="AK8" s="37">
        <f>+[1]All!BI856</f>
        <v>0</v>
      </c>
      <c r="AL8" s="47">
        <f>+[1]All!BJ856</f>
        <v>38.04</v>
      </c>
      <c r="AM8" s="48">
        <f>+[1]All!BK856</f>
        <v>55.46</v>
      </c>
    </row>
    <row r="9" spans="1:39" x14ac:dyDescent="0.25">
      <c r="A9" s="38">
        <f>+[1]All!A857</f>
        <v>12</v>
      </c>
      <c r="B9" s="38" t="str">
        <f>+[1]All!B857</f>
        <v>Weds</v>
      </c>
      <c r="C9" s="39">
        <f>+[1]All!C857</f>
        <v>41591</v>
      </c>
      <c r="D9" s="40">
        <f>+[1]All!D857</f>
        <v>0.83333333333333337</v>
      </c>
      <c r="E9" s="37" t="str">
        <f>+[1]All!E857</f>
        <v>ESPN2</v>
      </c>
      <c r="F9" s="41" t="str">
        <f>+[1]All!F857</f>
        <v>Ball State</v>
      </c>
      <c r="G9" s="46" t="str">
        <f>+[1]All!G857</f>
        <v>MAC</v>
      </c>
      <c r="H9" s="41" t="str">
        <f>+[1]All!H857</f>
        <v>Northern Illinois</v>
      </c>
      <c r="I9" s="46" t="str">
        <f>+[1]All!I857</f>
        <v>MAC</v>
      </c>
      <c r="J9" s="41" t="str">
        <f>+[1]All!J857</f>
        <v>Northern Illinois</v>
      </c>
      <c r="K9" s="37" t="str">
        <f>+[1]All!K857</f>
        <v>Ball State</v>
      </c>
      <c r="L9" s="51">
        <f>+[1]All!L857</f>
        <v>7</v>
      </c>
      <c r="M9" s="52">
        <f>+[1]All!M857</f>
        <v>0</v>
      </c>
      <c r="N9" s="41" t="str">
        <f>+[1]All!T857</f>
        <v>Northern Illinois</v>
      </c>
      <c r="O9" s="41" t="str">
        <f>+[1]All!AL857</f>
        <v>Northern Illinois</v>
      </c>
      <c r="P9" s="44">
        <f>+[1]All!AM857</f>
        <v>35</v>
      </c>
      <c r="Q9" s="41" t="str">
        <f>+[1]All!AN857</f>
        <v>Ball State</v>
      </c>
      <c r="R9" s="37">
        <f>+[1]All!AO857</f>
        <v>23</v>
      </c>
      <c r="S9" s="38" t="str">
        <f>+[1]All!AQ857</f>
        <v>Ball State</v>
      </c>
      <c r="T9" s="41">
        <f>+[1]All!AR857</f>
        <v>4</v>
      </c>
      <c r="U9" s="44">
        <f>+[1]All!AS857</f>
        <v>1</v>
      </c>
      <c r="V9" s="37">
        <f>+[1]All!AT857</f>
        <v>0</v>
      </c>
      <c r="W9" s="41">
        <f>+[1]All!AU857</f>
        <v>6</v>
      </c>
      <c r="X9" s="44">
        <f>+[1]All!AV857</f>
        <v>2</v>
      </c>
      <c r="Y9" s="37">
        <f>+[1]All!AW857</f>
        <v>0</v>
      </c>
      <c r="AA9" s="45">
        <f>+[1]All!AY857</f>
        <v>4</v>
      </c>
      <c r="AB9" s="49">
        <f>+[1]All!AZ857</f>
        <v>4</v>
      </c>
      <c r="AC9" s="46">
        <f>+[1]All!BA857</f>
        <v>0</v>
      </c>
      <c r="AE9" s="39" t="str">
        <f>+[1]All!BC857</f>
        <v>Northern Illinois</v>
      </c>
      <c r="AF9" s="41">
        <f>+[1]All!BD857</f>
        <v>1</v>
      </c>
      <c r="AG9" s="44">
        <f>+[1]All!BE857</f>
        <v>1</v>
      </c>
      <c r="AH9" s="37">
        <f>+[1]All!BF857</f>
        <v>0</v>
      </c>
      <c r="AI9" s="41">
        <f>+[1]All!BG857</f>
        <v>6</v>
      </c>
      <c r="AJ9" s="44">
        <f>+[1]All!BH857</f>
        <v>2</v>
      </c>
      <c r="AK9" s="37">
        <f>+[1]All!BI857</f>
        <v>0</v>
      </c>
      <c r="AL9" s="47">
        <f>+[1]All!BJ857</f>
        <v>71.89</v>
      </c>
      <c r="AM9" s="48">
        <f>+[1]All!BK857</f>
        <v>73.73</v>
      </c>
    </row>
    <row r="10" spans="1:39" x14ac:dyDescent="0.25">
      <c r="A10" s="38"/>
      <c r="G10" s="46"/>
      <c r="I10" s="46"/>
      <c r="L10" s="51"/>
      <c r="M10" s="52"/>
      <c r="P10" s="44"/>
      <c r="R10" s="37"/>
      <c r="V10" s="37"/>
      <c r="AE10" s="39"/>
      <c r="AH10" s="37"/>
    </row>
    <row r="11" spans="1:39" x14ac:dyDescent="0.25">
      <c r="A11" s="38">
        <f>+[1]All!A858</f>
        <v>12</v>
      </c>
      <c r="B11" s="38" t="str">
        <f>+[1]All!B858</f>
        <v>Thurs</v>
      </c>
      <c r="C11" s="39">
        <f>+[1]All!C858</f>
        <v>41592</v>
      </c>
      <c r="D11" s="40">
        <f>+[1]All!D858</f>
        <v>0.8125</v>
      </c>
      <c r="E11" s="37" t="str">
        <f>+[1]All!E858</f>
        <v>ESPN</v>
      </c>
      <c r="F11" s="41" t="str">
        <f>+[1]All!F858</f>
        <v>Georgia Tech</v>
      </c>
      <c r="G11" s="46" t="str">
        <f>+[1]All!G858</f>
        <v>ACC</v>
      </c>
      <c r="H11" s="41" t="str">
        <f>+[1]All!H858</f>
        <v>Clemson</v>
      </c>
      <c r="I11" s="46" t="str">
        <f>+[1]All!I858</f>
        <v>ACC</v>
      </c>
      <c r="J11" s="41" t="str">
        <f>+[1]All!J858</f>
        <v>Clemson</v>
      </c>
      <c r="K11" s="37" t="str">
        <f>+[1]All!K858</f>
        <v>Georgia Tech</v>
      </c>
      <c r="L11" s="51">
        <f>+[1]All!L858</f>
        <v>10.5</v>
      </c>
      <c r="M11" s="52">
        <f>+[1]All!M858</f>
        <v>0</v>
      </c>
      <c r="N11" s="41" t="str">
        <f>+[1]All!T858</f>
        <v>Georgia Tech</v>
      </c>
      <c r="O11" s="41" t="str">
        <f>+[1]All!AL858</f>
        <v>Clemson</v>
      </c>
      <c r="P11" s="44">
        <f>+[1]All!AM858</f>
        <v>47</v>
      </c>
      <c r="Q11" s="41" t="str">
        <f>+[1]All!AN858</f>
        <v>Georgia Tech</v>
      </c>
      <c r="R11" s="37">
        <f>+[1]All!AO858</f>
        <v>31</v>
      </c>
      <c r="S11" s="38" t="str">
        <f>+[1]All!AQ858</f>
        <v>Georgia Tech</v>
      </c>
      <c r="T11" s="41">
        <f>+[1]All!AR858</f>
        <v>1</v>
      </c>
      <c r="U11" s="44">
        <f>+[1]All!AS858</f>
        <v>3</v>
      </c>
      <c r="V11" s="37">
        <f>+[1]All!AT858</f>
        <v>0</v>
      </c>
      <c r="W11" s="41">
        <f>+[1]All!AU858</f>
        <v>4</v>
      </c>
      <c r="X11" s="44">
        <f>+[1]All!AV858</f>
        <v>4</v>
      </c>
      <c r="Y11" s="37">
        <f>+[1]All!AW858</f>
        <v>0</v>
      </c>
      <c r="AA11" s="45">
        <f>+[1]All!AY858</f>
        <v>3</v>
      </c>
      <c r="AB11" s="49">
        <f>+[1]All!AZ858</f>
        <v>5</v>
      </c>
      <c r="AC11" s="46">
        <f>+[1]All!BA858</f>
        <v>0</v>
      </c>
      <c r="AE11" s="39" t="str">
        <f>+[1]All!BC858</f>
        <v>Clemson</v>
      </c>
      <c r="AF11" s="41">
        <f>+[1]All!BD858</f>
        <v>2</v>
      </c>
      <c r="AG11" s="44">
        <f>+[1]All!BE858</f>
        <v>2</v>
      </c>
      <c r="AH11" s="37">
        <f>+[1]All!BF858</f>
        <v>0</v>
      </c>
      <c r="AI11" s="41">
        <f>+[1]All!BG858</f>
        <v>4</v>
      </c>
      <c r="AJ11" s="44">
        <f>+[1]All!BH858</f>
        <v>4</v>
      </c>
      <c r="AK11" s="37">
        <f>+[1]All!BI858</f>
        <v>0</v>
      </c>
      <c r="AL11" s="47">
        <f>+[1]All!BJ858</f>
        <v>81.459999999999994</v>
      </c>
      <c r="AM11" s="48">
        <f>+[1]All!BK858</f>
        <v>86.39</v>
      </c>
    </row>
    <row r="12" spans="1:39" x14ac:dyDescent="0.25">
      <c r="A12" s="38">
        <f>+[1]All!A859</f>
        <v>12</v>
      </c>
      <c r="B12" s="38" t="str">
        <f>+[1]All!B859</f>
        <v>Thurs</v>
      </c>
      <c r="C12" s="39">
        <f>+[1]All!C859</f>
        <v>41592</v>
      </c>
      <c r="D12" s="40">
        <f>+[1]All!D859</f>
        <v>0.8125</v>
      </c>
      <c r="E12" s="37" t="str">
        <f>+[1]All!E859</f>
        <v>FS1</v>
      </c>
      <c r="F12" s="41" t="str">
        <f>+[1]All!F859</f>
        <v>Marshall</v>
      </c>
      <c r="G12" s="46" t="str">
        <f>+[1]All!G859</f>
        <v>CUSA</v>
      </c>
      <c r="H12" s="41" t="str">
        <f>+[1]All!H859</f>
        <v>Tulsa</v>
      </c>
      <c r="I12" s="46" t="str">
        <f>+[1]All!I859</f>
        <v>CUSA</v>
      </c>
      <c r="J12" s="41" t="str">
        <f>+[1]All!J859</f>
        <v>Marshall</v>
      </c>
      <c r="K12" s="37" t="str">
        <f>+[1]All!K859</f>
        <v>Tulsa</v>
      </c>
      <c r="L12" s="51">
        <f>+[1]All!L859</f>
        <v>14</v>
      </c>
      <c r="M12" s="52">
        <f>+[1]All!M859</f>
        <v>0</v>
      </c>
      <c r="N12" s="41" t="str">
        <f>+[1]All!T859</f>
        <v>Marshall</v>
      </c>
      <c r="O12" s="41" t="str">
        <f>+[1]All!AL859</f>
        <v>Tulsa</v>
      </c>
      <c r="P12" s="44">
        <f>+[1]All!AM859</f>
        <v>45</v>
      </c>
      <c r="Q12" s="41" t="str">
        <f>+[1]All!AN859</f>
        <v>Marshall</v>
      </c>
      <c r="R12" s="37">
        <f>+[1]All!AO859</f>
        <v>38</v>
      </c>
      <c r="S12" s="38" t="str">
        <f>+[1]All!AQ859</f>
        <v>Marshall</v>
      </c>
      <c r="T12" s="41">
        <f>+[1]All!AR859</f>
        <v>1</v>
      </c>
      <c r="U12" s="44">
        <f>+[1]All!AS859</f>
        <v>3</v>
      </c>
      <c r="V12" s="37">
        <f>+[1]All!AT859</f>
        <v>0</v>
      </c>
      <c r="W12" s="41">
        <f>+[1]All!AU859</f>
        <v>4</v>
      </c>
      <c r="X12" s="44">
        <f>+[1]All!AV859</f>
        <v>3</v>
      </c>
      <c r="Y12" s="37">
        <f>+[1]All!AW859</f>
        <v>0</v>
      </c>
      <c r="AA12" s="45">
        <f>+[1]All!AY859</f>
        <v>2</v>
      </c>
      <c r="AB12" s="49">
        <f>+[1]All!AZ859</f>
        <v>2</v>
      </c>
      <c r="AC12" s="46">
        <f>+[1]All!BA859</f>
        <v>0</v>
      </c>
      <c r="AE12" s="39" t="str">
        <f>+[1]All!BC859</f>
        <v>Tulsa</v>
      </c>
      <c r="AF12" s="41">
        <f>+[1]All!BD859</f>
        <v>0</v>
      </c>
      <c r="AG12" s="44">
        <f>+[1]All!BE859</f>
        <v>4</v>
      </c>
      <c r="AH12" s="37">
        <f>+[1]All!BF859</f>
        <v>0</v>
      </c>
      <c r="AI12" s="41">
        <f>+[1]All!BG859</f>
        <v>1</v>
      </c>
      <c r="AJ12" s="44">
        <f>+[1]All!BH859</f>
        <v>7</v>
      </c>
      <c r="AK12" s="37">
        <f>+[1]All!BI859</f>
        <v>0</v>
      </c>
      <c r="AL12" s="47">
        <f>+[1]All!BJ859</f>
        <v>73.290000000000006</v>
      </c>
      <c r="AM12" s="48">
        <f>+[1]All!BK859</f>
        <v>54</v>
      </c>
    </row>
    <row r="13" spans="1:39" x14ac:dyDescent="0.25">
      <c r="A13" s="38"/>
      <c r="G13" s="46"/>
      <c r="I13" s="46"/>
      <c r="L13" s="51"/>
      <c r="M13" s="52"/>
      <c r="P13" s="44"/>
      <c r="R13" s="37"/>
      <c r="V13" s="37"/>
      <c r="AE13" s="39"/>
      <c r="AH13" s="37"/>
    </row>
    <row r="14" spans="1:39" x14ac:dyDescent="0.25">
      <c r="A14" s="38">
        <f>+[1]All!A860</f>
        <v>12</v>
      </c>
      <c r="B14" s="38" t="str">
        <f>+[1]All!B860</f>
        <v>Fri</v>
      </c>
      <c r="C14" s="39">
        <f>+[1]All!C860</f>
        <v>41593</v>
      </c>
      <c r="D14" s="40">
        <f>+[1]All!D860</f>
        <v>0.875</v>
      </c>
      <c r="E14" s="37" t="str">
        <f>+[1]All!E860</f>
        <v>ESPN2</v>
      </c>
      <c r="F14" s="41" t="str">
        <f>+[1]All!F860</f>
        <v>Washington</v>
      </c>
      <c r="G14" s="46" t="str">
        <f>+[1]All!G860</f>
        <v>P12</v>
      </c>
      <c r="H14" s="41" t="str">
        <f>+[1]All!H860</f>
        <v>UCLA</v>
      </c>
      <c r="I14" s="46" t="str">
        <f>+[1]All!I860</f>
        <v>P12</v>
      </c>
      <c r="J14" s="41" t="str">
        <f>+[1]All!J860</f>
        <v>UCLA</v>
      </c>
      <c r="K14" s="37" t="str">
        <f>+[1]All!K860</f>
        <v>Washington</v>
      </c>
      <c r="L14" s="51">
        <f>+[1]All!L860</f>
        <v>3</v>
      </c>
      <c r="M14" s="52">
        <f>+[1]All!M860</f>
        <v>61</v>
      </c>
      <c r="N14" s="41" t="str">
        <f>+[1]All!T860</f>
        <v>UCLA</v>
      </c>
      <c r="O14" s="41" t="str">
        <f>+[1]All!AL860</f>
        <v>DNP</v>
      </c>
      <c r="P14" s="44"/>
      <c r="R14" s="37"/>
      <c r="S14" s="38" t="str">
        <f>+[1]All!AQ860</f>
        <v>Washington</v>
      </c>
      <c r="T14" s="41">
        <f>+[1]All!AR860</f>
        <v>2</v>
      </c>
      <c r="U14" s="44">
        <f>+[1]All!AS860</f>
        <v>1</v>
      </c>
      <c r="V14" s="37">
        <f>+[1]All!AT860</f>
        <v>0</v>
      </c>
      <c r="W14" s="41">
        <f>+[1]All!AU860</f>
        <v>4</v>
      </c>
      <c r="X14" s="44">
        <f>+[1]All!AV860</f>
        <v>2</v>
      </c>
      <c r="Y14" s="37">
        <f>+[1]All!AW860</f>
        <v>0</v>
      </c>
      <c r="AA14" s="45">
        <f>+[1]All!AY860</f>
        <v>4</v>
      </c>
      <c r="AB14" s="49">
        <f>+[1]All!AZ860</f>
        <v>2</v>
      </c>
      <c r="AC14" s="46">
        <f>+[1]All!BA860</f>
        <v>0</v>
      </c>
      <c r="AE14" s="39" t="str">
        <f>+[1]All!BC860</f>
        <v>UCLA</v>
      </c>
      <c r="AF14" s="41">
        <f>+[1]All!BD860</f>
        <v>3</v>
      </c>
      <c r="AG14" s="44">
        <f>+[1]All!BE860</f>
        <v>1</v>
      </c>
      <c r="AH14" s="37">
        <f>+[1]All!BF860</f>
        <v>0</v>
      </c>
      <c r="AI14" s="41">
        <f>+[1]All!BG860</f>
        <v>5</v>
      </c>
      <c r="AJ14" s="44">
        <f>+[1]All!BH860</f>
        <v>3</v>
      </c>
      <c r="AK14" s="37">
        <f>+[1]All!BI860</f>
        <v>0</v>
      </c>
      <c r="AL14" s="47">
        <f>+[1]All!BJ860</f>
        <v>87.18</v>
      </c>
      <c r="AM14" s="48">
        <f>+[1]All!BK860</f>
        <v>86</v>
      </c>
    </row>
    <row r="15" spans="1:39" x14ac:dyDescent="0.25">
      <c r="A15" s="38"/>
      <c r="G15" s="46"/>
      <c r="I15" s="46"/>
      <c r="L15" s="51"/>
      <c r="M15" s="52"/>
      <c r="P15" s="44"/>
      <c r="R15" s="37"/>
      <c r="V15" s="37"/>
      <c r="AE15" s="39"/>
      <c r="AH15" s="37"/>
    </row>
    <row r="16" spans="1:39" x14ac:dyDescent="0.25">
      <c r="A16" s="38">
        <f>+[1]All!A861</f>
        <v>12</v>
      </c>
      <c r="B16" s="38" t="str">
        <f>+[1]All!B861</f>
        <v>Sat</v>
      </c>
      <c r="C16" s="39">
        <f>+[1]All!C861</f>
        <v>41594</v>
      </c>
      <c r="D16" s="40">
        <f>+[1]All!D861</f>
        <v>0.52083333333333337</v>
      </c>
      <c r="E16" s="37" t="str">
        <f>+[1]All!E861</f>
        <v>FSN</v>
      </c>
      <c r="F16" s="41" t="str">
        <f>+[1]All!F861</f>
        <v>North Carolina St</v>
      </c>
      <c r="G16" s="46" t="str">
        <f>+[1]All!G861</f>
        <v>ACC</v>
      </c>
      <c r="H16" s="41" t="str">
        <f>+[1]All!H861</f>
        <v>Boston College</v>
      </c>
      <c r="I16" s="46" t="str">
        <f>+[1]All!I861</f>
        <v>ACC</v>
      </c>
      <c r="J16" s="41" t="str">
        <f>+[1]All!J861</f>
        <v>Boston College</v>
      </c>
      <c r="K16" s="37" t="str">
        <f>+[1]All!K861</f>
        <v>North Carolina St</v>
      </c>
      <c r="L16" s="51">
        <f>+[1]All!L861</f>
        <v>7.5</v>
      </c>
      <c r="M16" s="52">
        <f>+[1]All!M861</f>
        <v>53.5</v>
      </c>
      <c r="N16" s="41" t="str">
        <f>+[1]All!T861</f>
        <v>Boston College</v>
      </c>
      <c r="O16" s="41" t="str">
        <f>+[1]All!AL861</f>
        <v>North Carolina St</v>
      </c>
      <c r="P16" s="44">
        <f>+[1]All!AM861</f>
        <v>27</v>
      </c>
      <c r="Q16" s="41" t="str">
        <f>+[1]All!AN861</f>
        <v>Boston College</v>
      </c>
      <c r="R16" s="37">
        <f>+[1]All!AO861</f>
        <v>10</v>
      </c>
      <c r="S16" s="38" t="str">
        <f>+[1]All!AQ861</f>
        <v>North Carolina St</v>
      </c>
      <c r="T16" s="41">
        <f>+[1]All!AR861</f>
        <v>0</v>
      </c>
      <c r="U16" s="44">
        <f>+[1]All!AS861</f>
        <v>1</v>
      </c>
      <c r="V16" s="37">
        <f>+[1]All!AT861</f>
        <v>1</v>
      </c>
      <c r="W16" s="41">
        <f>+[1]All!AU861</f>
        <v>3</v>
      </c>
      <c r="X16" s="44">
        <f>+[1]All!AV861</f>
        <v>3</v>
      </c>
      <c r="Y16" s="37">
        <f>+[1]All!AW861</f>
        <v>1</v>
      </c>
      <c r="AA16" s="45">
        <f>+[1]All!AY861</f>
        <v>4</v>
      </c>
      <c r="AB16" s="49">
        <f>+[1]All!AZ861</f>
        <v>4</v>
      </c>
      <c r="AC16" s="46">
        <f>+[1]All!BA861</f>
        <v>0</v>
      </c>
      <c r="AE16" s="39" t="str">
        <f>+[1]All!BC861</f>
        <v>Boston College</v>
      </c>
      <c r="AF16" s="41">
        <f>+[1]All!BD861</f>
        <v>4</v>
      </c>
      <c r="AG16" s="44">
        <f>+[1]All!BE861</f>
        <v>0</v>
      </c>
      <c r="AH16" s="37">
        <f>+[1]All!BF861</f>
        <v>0</v>
      </c>
      <c r="AI16" s="41">
        <f>+[1]All!BG861</f>
        <v>5</v>
      </c>
      <c r="AJ16" s="44">
        <f>+[1]All!BH861</f>
        <v>2</v>
      </c>
      <c r="AK16" s="37">
        <f>+[1]All!BI861</f>
        <v>0</v>
      </c>
      <c r="AL16" s="47">
        <f>+[1]All!BJ861</f>
        <v>61.71</v>
      </c>
      <c r="AM16" s="48">
        <f>+[1]All!BK861</f>
        <v>71.92</v>
      </c>
    </row>
    <row r="17" spans="1:39" x14ac:dyDescent="0.25">
      <c r="A17" s="38">
        <f>+[1]All!A862</f>
        <v>12</v>
      </c>
      <c r="B17" s="38" t="str">
        <f>+[1]All!B862</f>
        <v>Sat</v>
      </c>
      <c r="C17" s="39">
        <f>+[1]All!C862</f>
        <v>41594</v>
      </c>
      <c r="D17" s="40">
        <f>+[1]All!D862</f>
        <v>0.64583333333333337</v>
      </c>
      <c r="E17" s="37" t="str">
        <f>+[1]All!E862</f>
        <v>ESPNU</v>
      </c>
      <c r="F17" s="41" t="str">
        <f>+[1]All!F862</f>
        <v>Miami (FL)</v>
      </c>
      <c r="G17" s="46" t="str">
        <f>+[1]All!G862</f>
        <v>ACC</v>
      </c>
      <c r="H17" s="41" t="str">
        <f>+[1]All!H862</f>
        <v>Duke</v>
      </c>
      <c r="I17" s="46" t="str">
        <f>+[1]All!I862</f>
        <v>ACC</v>
      </c>
      <c r="J17" s="41" t="str">
        <f>+[1]All!J862</f>
        <v>Miami (FL)</v>
      </c>
      <c r="K17" s="37" t="str">
        <f>+[1]All!K862</f>
        <v>Duke</v>
      </c>
      <c r="L17" s="51">
        <f>+[1]All!L862</f>
        <v>3</v>
      </c>
      <c r="M17" s="52">
        <f>+[1]All!M862</f>
        <v>61.5</v>
      </c>
      <c r="N17" s="41" t="str">
        <f>+[1]All!T862</f>
        <v>Duke</v>
      </c>
      <c r="O17" s="41" t="str">
        <f>+[1]All!AL862</f>
        <v>Miami (FL)</v>
      </c>
      <c r="P17" s="44">
        <f>+[1]All!AM862</f>
        <v>52</v>
      </c>
      <c r="Q17" s="41" t="str">
        <f>+[1]All!AN862</f>
        <v>Duke</v>
      </c>
      <c r="R17" s="37">
        <f>+[1]All!AO862</f>
        <v>45</v>
      </c>
      <c r="S17" s="38" t="str">
        <f>+[1]All!AQ862</f>
        <v>Miami (FL)</v>
      </c>
      <c r="T17" s="41">
        <f>+[1]All!AR862</f>
        <v>1</v>
      </c>
      <c r="U17" s="44">
        <f>+[1]All!AS862</f>
        <v>2</v>
      </c>
      <c r="V17" s="37">
        <f>+[1]All!AT862</f>
        <v>0</v>
      </c>
      <c r="W17" s="41">
        <f>+[1]All!AU862</f>
        <v>3</v>
      </c>
      <c r="X17" s="44">
        <f>+[1]All!AV862</f>
        <v>4</v>
      </c>
      <c r="Y17" s="37">
        <f>+[1]All!AW862</f>
        <v>0</v>
      </c>
      <c r="AA17" s="45">
        <f>+[1]All!AY862</f>
        <v>4</v>
      </c>
      <c r="AB17" s="49">
        <f>+[1]All!AZ862</f>
        <v>4</v>
      </c>
      <c r="AC17" s="46">
        <f>+[1]All!BA862</f>
        <v>0</v>
      </c>
      <c r="AE17" s="39" t="str">
        <f>+[1]All!BC862</f>
        <v>Duke</v>
      </c>
      <c r="AF17" s="41">
        <f>+[1]All!BD862</f>
        <v>2</v>
      </c>
      <c r="AG17" s="44">
        <f>+[1]All!BE862</f>
        <v>2</v>
      </c>
      <c r="AH17" s="37">
        <f>+[1]All!BF862</f>
        <v>0</v>
      </c>
      <c r="AI17" s="41">
        <f>+[1]All!BG862</f>
        <v>5</v>
      </c>
      <c r="AJ17" s="44">
        <f>+[1]All!BH862</f>
        <v>2</v>
      </c>
      <c r="AK17" s="37">
        <f>+[1]All!BI862</f>
        <v>0</v>
      </c>
      <c r="AL17" s="47">
        <f>+[1]All!BJ862</f>
        <v>77.849999999999994</v>
      </c>
      <c r="AM17" s="48">
        <f>+[1]All!BK862</f>
        <v>76.05</v>
      </c>
    </row>
    <row r="18" spans="1:39" x14ac:dyDescent="0.25">
      <c r="A18" s="38">
        <f>+[1]All!A863</f>
        <v>12</v>
      </c>
      <c r="B18" s="38" t="str">
        <f>+[1]All!B863</f>
        <v>Sat</v>
      </c>
      <c r="C18" s="39">
        <f>+[1]All!C863</f>
        <v>41594</v>
      </c>
      <c r="D18" s="40">
        <f>+[1]All!D863</f>
        <v>0.64583333333333337</v>
      </c>
      <c r="E18" s="37" t="str">
        <f>+[1]All!E863</f>
        <v>ESPN2</v>
      </c>
      <c r="F18" s="41" t="str">
        <f>+[1]All!F863</f>
        <v>Syracuse</v>
      </c>
      <c r="G18" s="46" t="str">
        <f>+[1]All!G863</f>
        <v>ACC</v>
      </c>
      <c r="H18" s="41" t="str">
        <f>+[1]All!H863</f>
        <v>Florida State</v>
      </c>
      <c r="I18" s="46" t="str">
        <f>+[1]All!I863</f>
        <v>ACC</v>
      </c>
      <c r="J18" s="41" t="str">
        <f>+[1]All!J863</f>
        <v>Florida State</v>
      </c>
      <c r="K18" s="37" t="str">
        <f>+[1]All!K863</f>
        <v>Syracuse</v>
      </c>
      <c r="L18" s="51">
        <f>+[1]All!L863</f>
        <v>38</v>
      </c>
      <c r="M18" s="52">
        <f>+[1]All!M863</f>
        <v>57</v>
      </c>
      <c r="N18" s="41" t="str">
        <f>+[1]All!T863</f>
        <v>Syracuse</v>
      </c>
      <c r="O18" s="41" t="str">
        <f>+[1]All!AL863</f>
        <v>DNP</v>
      </c>
      <c r="P18" s="44"/>
      <c r="R18" s="37"/>
      <c r="S18" s="38" t="str">
        <f>+[1]All!AQ863</f>
        <v>Syracuse</v>
      </c>
      <c r="T18" s="41">
        <f>+[1]All!AR863</f>
        <v>1</v>
      </c>
      <c r="U18" s="44">
        <f>+[1]All!AS863</f>
        <v>2</v>
      </c>
      <c r="V18" s="37">
        <f>+[1]All!AT863</f>
        <v>0</v>
      </c>
      <c r="W18" s="41">
        <f>+[1]All!AU863</f>
        <v>4</v>
      </c>
      <c r="X18" s="44">
        <f>+[1]All!AV863</f>
        <v>3</v>
      </c>
      <c r="Y18" s="37">
        <f>+[1]All!AW863</f>
        <v>0</v>
      </c>
      <c r="AA18" s="45">
        <f>+[1]All!AY863</f>
        <v>0</v>
      </c>
      <c r="AB18" s="49">
        <f>+[1]All!AZ863</f>
        <v>1</v>
      </c>
      <c r="AC18" s="46">
        <f>+[1]All!BA863</f>
        <v>0</v>
      </c>
      <c r="AE18" s="39" t="str">
        <f>+[1]All!BC863</f>
        <v>Florida State</v>
      </c>
      <c r="AF18" s="41">
        <f>+[1]All!BD863</f>
        <v>3</v>
      </c>
      <c r="AG18" s="44">
        <f>+[1]All!BE863</f>
        <v>0</v>
      </c>
      <c r="AH18" s="37">
        <f>+[1]All!BF863</f>
        <v>1</v>
      </c>
      <c r="AI18" s="41">
        <f>+[1]All!BG863</f>
        <v>5</v>
      </c>
      <c r="AJ18" s="44">
        <f>+[1]All!BH863</f>
        <v>1</v>
      </c>
      <c r="AK18" s="37">
        <f>+[1]All!BI863</f>
        <v>1</v>
      </c>
      <c r="AL18" s="47">
        <f>+[1]All!BJ863</f>
        <v>70.95</v>
      </c>
      <c r="AM18" s="48">
        <f>+[1]All!BK863</f>
        <v>103.03</v>
      </c>
    </row>
    <row r="19" spans="1:39" x14ac:dyDescent="0.25">
      <c r="A19" s="38">
        <f>+[1]All!A864</f>
        <v>12</v>
      </c>
      <c r="B19" s="38" t="str">
        <f>+[1]All!B864</f>
        <v>Sat</v>
      </c>
      <c r="C19" s="39">
        <f>+[1]All!C864</f>
        <v>41594</v>
      </c>
      <c r="D19" s="40">
        <f>+[1]All!D864</f>
        <v>0.52083333333333337</v>
      </c>
      <c r="E19" s="37" t="str">
        <f>+[1]All!E864</f>
        <v>ACC</v>
      </c>
      <c r="F19" s="41" t="str">
        <f>+[1]All!F864</f>
        <v xml:space="preserve">North Carolina  </v>
      </c>
      <c r="G19" s="46" t="str">
        <f>+[1]All!G864</f>
        <v>ACC</v>
      </c>
      <c r="H19" s="41" t="str">
        <f>+[1]All!H864</f>
        <v>Pittsburgh</v>
      </c>
      <c r="I19" s="46" t="str">
        <f>+[1]All!I864</f>
        <v>ACC</v>
      </c>
      <c r="J19" s="41" t="str">
        <f>+[1]All!J864</f>
        <v xml:space="preserve">North Carolina  </v>
      </c>
      <c r="K19" s="37" t="str">
        <f>+[1]All!K864</f>
        <v>Pittsburgh</v>
      </c>
      <c r="L19" s="51">
        <f>+[1]All!L864</f>
        <v>1</v>
      </c>
      <c r="M19" s="52">
        <f>+[1]All!M864</f>
        <v>53</v>
      </c>
      <c r="N19" s="41" t="str">
        <f>+[1]All!T864</f>
        <v>Pittsburgh</v>
      </c>
      <c r="O19" s="41" t="str">
        <f>+[1]All!AL864</f>
        <v>DNP</v>
      </c>
      <c r="P19" s="44"/>
      <c r="R19" s="37"/>
      <c r="S19" s="38" t="str">
        <f>+[1]All!AQ864</f>
        <v xml:space="preserve">North Carolina  </v>
      </c>
      <c r="T19" s="41">
        <f>+[1]All!AR864</f>
        <v>1</v>
      </c>
      <c r="U19" s="44">
        <f>+[1]All!AS864</f>
        <v>4</v>
      </c>
      <c r="V19" s="37">
        <f>+[1]All!AT864</f>
        <v>0</v>
      </c>
      <c r="W19" s="41">
        <f>+[1]All!AU864</f>
        <v>4</v>
      </c>
      <c r="X19" s="44">
        <f>+[1]All!AV864</f>
        <v>4</v>
      </c>
      <c r="Y19" s="37">
        <f>+[1]All!AW864</f>
        <v>0</v>
      </c>
      <c r="AA19" s="45">
        <f>+[1]All!AY864</f>
        <v>0</v>
      </c>
      <c r="AB19" s="49">
        <f>+[1]All!AZ864</f>
        <v>0</v>
      </c>
      <c r="AC19" s="46">
        <f>+[1]All!BA864</f>
        <v>0</v>
      </c>
      <c r="AE19" s="39" t="str">
        <f>+[1]All!BC864</f>
        <v>Pittsburgh</v>
      </c>
      <c r="AF19" s="41">
        <f>+[1]All!BD864</f>
        <v>1</v>
      </c>
      <c r="AG19" s="44">
        <f>+[1]All!BE864</f>
        <v>1</v>
      </c>
      <c r="AH19" s="37">
        <f>+[1]All!BF864</f>
        <v>1</v>
      </c>
      <c r="AI19" s="41">
        <f>+[1]All!BG864</f>
        <v>1</v>
      </c>
      <c r="AJ19" s="44">
        <f>+[1]All!BH864</f>
        <v>5</v>
      </c>
      <c r="AK19" s="37">
        <f>+[1]All!BI864</f>
        <v>1</v>
      </c>
      <c r="AL19" s="47">
        <f>+[1]All!BJ864</f>
        <v>73.84</v>
      </c>
      <c r="AM19" s="48">
        <f>+[1]All!BK864</f>
        <v>74.02</v>
      </c>
    </row>
    <row r="20" spans="1:39" x14ac:dyDescent="0.25">
      <c r="A20" s="38">
        <f>+[1]All!A865</f>
        <v>12</v>
      </c>
      <c r="B20" s="38" t="str">
        <f>+[1]All!B865</f>
        <v>Sat</v>
      </c>
      <c r="C20" s="39">
        <f>+[1]All!C865</f>
        <v>41594</v>
      </c>
      <c r="D20" s="40">
        <f>+[1]All!D865</f>
        <v>0.52083333333333337</v>
      </c>
      <c r="E20" s="37" t="str">
        <f>+[1]All!E865</f>
        <v>ACC</v>
      </c>
      <c r="F20" s="41" t="str">
        <f>+[1]All!F865</f>
        <v>Maryland</v>
      </c>
      <c r="G20" s="46" t="str">
        <f>+[1]All!G865</f>
        <v>ACC</v>
      </c>
      <c r="H20" s="41" t="str">
        <f>+[1]All!H865</f>
        <v>Virginia Tech</v>
      </c>
      <c r="I20" s="46" t="str">
        <f>+[1]All!I865</f>
        <v>ACC</v>
      </c>
      <c r="J20" s="41" t="str">
        <f>+[1]All!J865</f>
        <v>Virginia Tech</v>
      </c>
      <c r="K20" s="37" t="str">
        <f>+[1]All!K865</f>
        <v>Maryland</v>
      </c>
      <c r="L20" s="51">
        <f>+[1]All!L865</f>
        <v>14</v>
      </c>
      <c r="M20" s="52">
        <f>+[1]All!M865</f>
        <v>43</v>
      </c>
      <c r="N20" s="41" t="str">
        <f>+[1]All!T865</f>
        <v>Virginia Tech</v>
      </c>
      <c r="O20" s="41" t="str">
        <f>+[1]All!AL865</f>
        <v>DNP</v>
      </c>
      <c r="P20" s="44"/>
      <c r="R20" s="37"/>
      <c r="S20" s="38" t="str">
        <f>+[1]All!AQ865</f>
        <v>Maryland</v>
      </c>
      <c r="T20" s="41">
        <f>+[1]All!AR865</f>
        <v>1</v>
      </c>
      <c r="U20" s="44">
        <f>+[1]All!AS865</f>
        <v>2</v>
      </c>
      <c r="V20" s="37">
        <f>+[1]All!AT865</f>
        <v>0</v>
      </c>
      <c r="W20" s="41">
        <f>+[1]All!AU865</f>
        <v>4</v>
      </c>
      <c r="X20" s="44">
        <f>+[1]All!AV865</f>
        <v>3</v>
      </c>
      <c r="Y20" s="37">
        <f>+[1]All!AW865</f>
        <v>0</v>
      </c>
      <c r="AA20" s="45">
        <f>+[1]All!AY865</f>
        <v>0</v>
      </c>
      <c r="AB20" s="49">
        <f>+[1]All!AZ865</f>
        <v>3</v>
      </c>
      <c r="AC20" s="46">
        <f>+[1]All!BA865</f>
        <v>0</v>
      </c>
      <c r="AE20" s="39" t="str">
        <f>+[1]All!BC865</f>
        <v>Virginia Tech</v>
      </c>
      <c r="AF20" s="41">
        <f>+[1]All!BD865</f>
        <v>1</v>
      </c>
      <c r="AG20" s="44">
        <f>+[1]All!BE865</f>
        <v>3</v>
      </c>
      <c r="AH20" s="37">
        <f>+[1]All!BF865</f>
        <v>0</v>
      </c>
      <c r="AI20" s="41">
        <f>+[1]All!BG865</f>
        <v>3</v>
      </c>
      <c r="AJ20" s="44">
        <f>+[1]All!BH865</f>
        <v>5</v>
      </c>
      <c r="AK20" s="37">
        <f>+[1]All!BI865</f>
        <v>0</v>
      </c>
      <c r="AL20" s="47">
        <f>+[1]All!BJ865</f>
        <v>65.41</v>
      </c>
      <c r="AM20" s="48">
        <f>+[1]All!BK865</f>
        <v>81.42</v>
      </c>
    </row>
    <row r="21" spans="1:39" x14ac:dyDescent="0.25">
      <c r="A21" s="38"/>
      <c r="G21" s="46"/>
      <c r="I21" s="46"/>
      <c r="L21" s="51"/>
      <c r="M21" s="52"/>
      <c r="P21" s="44"/>
      <c r="R21" s="37"/>
      <c r="V21" s="37"/>
      <c r="AE21" s="39"/>
      <c r="AH21" s="37"/>
    </row>
    <row r="22" spans="1:39" x14ac:dyDescent="0.25">
      <c r="A22" s="38">
        <f>+[1]All!A866</f>
        <v>12</v>
      </c>
      <c r="B22" s="38" t="str">
        <f>+[1]All!B866</f>
        <v>Sat</v>
      </c>
      <c r="C22" s="39">
        <f>+[1]All!C866</f>
        <v>41594</v>
      </c>
      <c r="D22" s="40">
        <f>+[1]All!D866</f>
        <v>0.5</v>
      </c>
      <c r="E22" s="37" t="str">
        <f>+[1]All!E866</f>
        <v>ESPN</v>
      </c>
      <c r="F22" s="41" t="str">
        <f>+[1]All!F866</f>
        <v>Ohio State</v>
      </c>
      <c r="G22" s="46" t="str">
        <f>+[1]All!G866</f>
        <v>B10</v>
      </c>
      <c r="H22" s="41" t="str">
        <f>+[1]All!H866</f>
        <v>Illinois</v>
      </c>
      <c r="I22" s="46" t="str">
        <f>+[1]All!I866</f>
        <v>B10</v>
      </c>
      <c r="J22" s="41" t="str">
        <f>+[1]All!J866</f>
        <v>Ohio State</v>
      </c>
      <c r="K22" s="37" t="str">
        <f>+[1]All!K866</f>
        <v>Illinois</v>
      </c>
      <c r="L22" s="51">
        <f>+[1]All!L866</f>
        <v>32</v>
      </c>
      <c r="M22" s="52">
        <f>+[1]All!M866</f>
        <v>67.5</v>
      </c>
      <c r="N22" s="41" t="str">
        <f>+[1]All!T866</f>
        <v>Illinois</v>
      </c>
      <c r="O22" s="41" t="str">
        <f>+[1]All!AL866</f>
        <v>Ohio State</v>
      </c>
      <c r="P22" s="44">
        <f>+[1]All!AM866</f>
        <v>52</v>
      </c>
      <c r="Q22" s="41" t="str">
        <f>+[1]All!AN866</f>
        <v>Illinois</v>
      </c>
      <c r="R22" s="37">
        <f>+[1]All!AO866</f>
        <v>22</v>
      </c>
      <c r="S22" s="38" t="str">
        <f>+[1]All!AQ866</f>
        <v>Ohio State</v>
      </c>
      <c r="T22" s="41">
        <f>+[1]All!AR866</f>
        <v>3</v>
      </c>
      <c r="U22" s="44">
        <f>+[1]All!AS866</f>
        <v>0</v>
      </c>
      <c r="V22" s="37">
        <f>+[1]All!AT866</f>
        <v>0</v>
      </c>
      <c r="W22" s="41">
        <f>+[1]All!AU866</f>
        <v>5</v>
      </c>
      <c r="X22" s="44">
        <f>+[1]All!AV866</f>
        <v>2</v>
      </c>
      <c r="Y22" s="37">
        <f>+[1]All!AW866</f>
        <v>1</v>
      </c>
      <c r="AA22" s="45">
        <f>+[1]All!AY866</f>
        <v>5</v>
      </c>
      <c r="AB22" s="49">
        <f>+[1]All!AZ866</f>
        <v>3</v>
      </c>
      <c r="AC22" s="46">
        <f>+[1]All!BA866</f>
        <v>0</v>
      </c>
      <c r="AE22" s="39" t="str">
        <f>+[1]All!BC866</f>
        <v>Illinois</v>
      </c>
      <c r="AF22" s="41">
        <f>+[1]All!BD866</f>
        <v>2</v>
      </c>
      <c r="AG22" s="44">
        <f>+[1]All!BE866</f>
        <v>3</v>
      </c>
      <c r="AH22" s="37">
        <f>+[1]All!BF866</f>
        <v>0</v>
      </c>
      <c r="AI22" s="41">
        <f>+[1]All!BG866</f>
        <v>3</v>
      </c>
      <c r="AJ22" s="44">
        <f>+[1]All!BH866</f>
        <v>4</v>
      </c>
      <c r="AK22" s="37">
        <f>+[1]All!BI866</f>
        <v>0</v>
      </c>
      <c r="AL22" s="47">
        <f>+[1]All!BJ866</f>
        <v>90.21</v>
      </c>
      <c r="AM22" s="48">
        <f>+[1]All!BK866</f>
        <v>66.040000000000006</v>
      </c>
    </row>
    <row r="23" spans="1:39" x14ac:dyDescent="0.25">
      <c r="A23" s="38">
        <f>+[1]All!A867</f>
        <v>12</v>
      </c>
      <c r="B23" s="38" t="str">
        <f>+[1]All!B867</f>
        <v>Sat</v>
      </c>
      <c r="C23" s="39">
        <f>+[1]All!C867</f>
        <v>41594</v>
      </c>
      <c r="D23" s="40">
        <f>+[1]All!D867</f>
        <v>0.64583333333333337</v>
      </c>
      <c r="E23" s="37" t="str">
        <f>+[1]All!E867</f>
        <v>ABC</v>
      </c>
      <c r="F23" s="41" t="str">
        <f>+[1]All!F867</f>
        <v>Michigan State</v>
      </c>
      <c r="G23" s="46" t="str">
        <f>+[1]All!G867</f>
        <v>B10</v>
      </c>
      <c r="H23" s="41" t="str">
        <f>+[1]All!H867</f>
        <v>Nebraska</v>
      </c>
      <c r="I23" s="46" t="str">
        <f>+[1]All!I867</f>
        <v>B10</v>
      </c>
      <c r="J23" s="41" t="str">
        <f>+[1]All!J867</f>
        <v>Michigan State</v>
      </c>
      <c r="K23" s="37" t="str">
        <f>+[1]All!K867</f>
        <v>Nebraska</v>
      </c>
      <c r="L23" s="51">
        <f>+[1]All!L867</f>
        <v>6.5</v>
      </c>
      <c r="M23" s="52">
        <f>+[1]All!M867</f>
        <v>41</v>
      </c>
      <c r="N23" s="41" t="str">
        <f>+[1]All!T867</f>
        <v>Michigan State</v>
      </c>
      <c r="O23" s="41" t="str">
        <f>+[1]All!AL867</f>
        <v>Nebraska</v>
      </c>
      <c r="P23" s="44">
        <f>+[1]All!AM867</f>
        <v>28</v>
      </c>
      <c r="Q23" s="41" t="str">
        <f>+[1]All!AN867</f>
        <v>Michigan State</v>
      </c>
      <c r="R23" s="37">
        <f>+[1]All!AO867</f>
        <v>24</v>
      </c>
      <c r="S23" s="38" t="str">
        <f>+[1]All!AQ867</f>
        <v>Michigan State</v>
      </c>
      <c r="T23" s="41">
        <f>+[1]All!AR867</f>
        <v>3</v>
      </c>
      <c r="U23" s="44">
        <f>+[1]All!AS867</f>
        <v>0</v>
      </c>
      <c r="V23" s="37">
        <f>+[1]All!AT867</f>
        <v>0</v>
      </c>
      <c r="W23" s="41">
        <f>+[1]All!AU867</f>
        <v>5</v>
      </c>
      <c r="X23" s="44">
        <f>+[1]All!AV867</f>
        <v>3</v>
      </c>
      <c r="Y23" s="37">
        <f>+[1]All!AW867</f>
        <v>0</v>
      </c>
      <c r="AA23" s="45">
        <f>+[1]All!AY867</f>
        <v>0</v>
      </c>
      <c r="AB23" s="49">
        <f>+[1]All!AZ867</f>
        <v>2</v>
      </c>
      <c r="AC23" s="46">
        <f>+[1]All!BA867</f>
        <v>0</v>
      </c>
      <c r="AE23" s="39" t="str">
        <f>+[1]All!BC867</f>
        <v>Nebraska</v>
      </c>
      <c r="AF23" s="41">
        <f>+[1]All!BD867</f>
        <v>2</v>
      </c>
      <c r="AG23" s="44">
        <f>+[1]All!BE867</f>
        <v>3</v>
      </c>
      <c r="AH23" s="37">
        <f>+[1]All!BF867</f>
        <v>0</v>
      </c>
      <c r="AI23" s="41">
        <f>+[1]All!BG867</f>
        <v>3</v>
      </c>
      <c r="AJ23" s="44">
        <f>+[1]All!BH867</f>
        <v>4</v>
      </c>
      <c r="AK23" s="37">
        <f>+[1]All!BI867</f>
        <v>0</v>
      </c>
      <c r="AL23" s="47">
        <f>+[1]All!BJ867</f>
        <v>83.1</v>
      </c>
      <c r="AM23" s="48">
        <f>+[1]All!BK867</f>
        <v>73.599999999999994</v>
      </c>
    </row>
    <row r="24" spans="1:39" x14ac:dyDescent="0.25">
      <c r="A24" s="38">
        <f>+[1]All!A868</f>
        <v>12</v>
      </c>
      <c r="B24" s="38" t="str">
        <f>+[1]All!B868</f>
        <v>Sat</v>
      </c>
      <c r="C24" s="39">
        <f>+[1]All!C868</f>
        <v>41594</v>
      </c>
      <c r="D24" s="40">
        <f>+[1]All!D868</f>
        <v>0.64583333333333337</v>
      </c>
      <c r="E24" s="37" t="str">
        <f>+[1]All!E868</f>
        <v>BTN</v>
      </c>
      <c r="F24" s="41" t="str">
        <f>+[1]All!F868</f>
        <v>Michigan</v>
      </c>
      <c r="G24" s="46" t="str">
        <f>+[1]All!G868</f>
        <v>B10</v>
      </c>
      <c r="H24" s="41" t="str">
        <f>+[1]All!H868</f>
        <v xml:space="preserve">Northwestern </v>
      </c>
      <c r="I24" s="46" t="str">
        <f>+[1]All!I868</f>
        <v>B10</v>
      </c>
      <c r="J24" s="41" t="str">
        <f>+[1]All!J868</f>
        <v xml:space="preserve">Northwestern </v>
      </c>
      <c r="K24" s="37" t="str">
        <f>+[1]All!K868</f>
        <v>Michigan</v>
      </c>
      <c r="L24" s="51">
        <f>+[1]All!L868</f>
        <v>2.5</v>
      </c>
      <c r="M24" s="52">
        <f>+[1]All!M868</f>
        <v>49.5</v>
      </c>
      <c r="N24" s="41" t="str">
        <f>+[1]All!T868</f>
        <v xml:space="preserve">Northwestern </v>
      </c>
      <c r="O24" s="41" t="str">
        <f>+[1]All!AL868</f>
        <v>Michigan</v>
      </c>
      <c r="P24" s="44">
        <f>+[1]All!AM868</f>
        <v>38</v>
      </c>
      <c r="Q24" s="41" t="str">
        <f>+[1]All!AN868</f>
        <v xml:space="preserve">Northwestern </v>
      </c>
      <c r="R24" s="37">
        <f>+[1]All!AO868</f>
        <v>31</v>
      </c>
      <c r="S24" s="38" t="str">
        <f>+[1]All!AQ868</f>
        <v>Michigan</v>
      </c>
      <c r="T24" s="41">
        <f>+[1]All!AR868</f>
        <v>0</v>
      </c>
      <c r="U24" s="44">
        <f>+[1]All!AS868</f>
        <v>3</v>
      </c>
      <c r="V24" s="37">
        <f>+[1]All!AT868</f>
        <v>0</v>
      </c>
      <c r="W24" s="41">
        <f>+[1]All!AU868</f>
        <v>4</v>
      </c>
      <c r="X24" s="44">
        <f>+[1]All!AV868</f>
        <v>4</v>
      </c>
      <c r="Y24" s="37">
        <f>+[1]All!AW868</f>
        <v>0</v>
      </c>
      <c r="AA24" s="45">
        <f>+[1]All!AY868</f>
        <v>2</v>
      </c>
      <c r="AB24" s="49">
        <f>+[1]All!AZ868</f>
        <v>4</v>
      </c>
      <c r="AC24" s="46">
        <f>+[1]All!BA868</f>
        <v>0</v>
      </c>
      <c r="AE24" s="39" t="str">
        <f>+[1]All!BC868</f>
        <v xml:space="preserve">Northwestern </v>
      </c>
      <c r="AF24" s="41">
        <f>+[1]All!BD868</f>
        <v>1</v>
      </c>
      <c r="AG24" s="44">
        <f>+[1]All!BE868</f>
        <v>3</v>
      </c>
      <c r="AH24" s="37">
        <f>+[1]All!BF868</f>
        <v>0</v>
      </c>
      <c r="AI24" s="41">
        <f>+[1]All!BG868</f>
        <v>3</v>
      </c>
      <c r="AJ24" s="44">
        <f>+[1]All!BH868</f>
        <v>5</v>
      </c>
      <c r="AK24" s="37">
        <f>+[1]All!BI868</f>
        <v>0</v>
      </c>
      <c r="AL24" s="47">
        <f>+[1]All!BJ868</f>
        <v>72.650000000000006</v>
      </c>
      <c r="AM24" s="48">
        <f>+[1]All!BK868</f>
        <v>72.010000000000005</v>
      </c>
    </row>
    <row r="25" spans="1:39" x14ac:dyDescent="0.25">
      <c r="A25" s="38">
        <f>+[1]All!A869</f>
        <v>12</v>
      </c>
      <c r="B25" s="38" t="str">
        <f>+[1]All!B869</f>
        <v>Sat</v>
      </c>
      <c r="C25" s="39">
        <f>+[1]All!C869</f>
        <v>41594</v>
      </c>
      <c r="D25" s="40">
        <f>+[1]All!D869</f>
        <v>0.5</v>
      </c>
      <c r="E25" s="37" t="str">
        <f>+[1]All!E869</f>
        <v>BTN</v>
      </c>
      <c r="F25" s="41" t="str">
        <f>+[1]All!F869</f>
        <v>Purdue</v>
      </c>
      <c r="G25" s="46" t="str">
        <f>+[1]All!G869</f>
        <v>B10</v>
      </c>
      <c r="H25" s="41" t="str">
        <f>+[1]All!H869</f>
        <v>Penn State</v>
      </c>
      <c r="I25" s="46" t="str">
        <f>+[1]All!I869</f>
        <v>B10</v>
      </c>
      <c r="J25" s="41" t="str">
        <f>+[1]All!J869</f>
        <v>Penn State</v>
      </c>
      <c r="K25" s="37" t="str">
        <f>+[1]All!K869</f>
        <v>Purdue</v>
      </c>
      <c r="L25" s="51">
        <f>+[1]All!L869</f>
        <v>22.5</v>
      </c>
      <c r="M25" s="52">
        <f>+[1]All!M869</f>
        <v>45.5</v>
      </c>
      <c r="N25" s="41" t="str">
        <f>+[1]All!T869</f>
        <v>Purdue</v>
      </c>
      <c r="O25" s="41" t="str">
        <f>+[1]All!AL869</f>
        <v>Penn State</v>
      </c>
      <c r="P25" s="44">
        <f>+[1]All!AM869</f>
        <v>34</v>
      </c>
      <c r="Q25" s="41" t="str">
        <f>+[1]All!AN869</f>
        <v>Purdue</v>
      </c>
      <c r="R25" s="37">
        <f>+[1]All!AO869</f>
        <v>9</v>
      </c>
      <c r="S25" s="38" t="str">
        <f>+[1]All!AQ869</f>
        <v>Purdue</v>
      </c>
      <c r="T25" s="41">
        <f>+[1]All!AR869</f>
        <v>1</v>
      </c>
      <c r="U25" s="44">
        <f>+[1]All!AS869</f>
        <v>2</v>
      </c>
      <c r="V25" s="37">
        <f>+[1]All!AT869</f>
        <v>0</v>
      </c>
      <c r="W25" s="41">
        <f>+[1]All!AU869</f>
        <v>2</v>
      </c>
      <c r="X25" s="44">
        <f>+[1]All!AV869</f>
        <v>5</v>
      </c>
      <c r="Y25" s="37">
        <f>+[1]All!AW869</f>
        <v>0</v>
      </c>
      <c r="AA25" s="45">
        <f>+[1]All!AY869</f>
        <v>0</v>
      </c>
      <c r="AB25" s="49">
        <f>+[1]All!AZ869</f>
        <v>0</v>
      </c>
      <c r="AC25" s="46">
        <f>+[1]All!BA869</f>
        <v>0</v>
      </c>
      <c r="AE25" s="39" t="str">
        <f>+[1]All!BC869</f>
        <v>Penn State</v>
      </c>
      <c r="AF25" s="41">
        <f>+[1]All!BD869</f>
        <v>3</v>
      </c>
      <c r="AG25" s="44">
        <f>+[1]All!BE869</f>
        <v>2</v>
      </c>
      <c r="AH25" s="37">
        <f>+[1]All!BF869</f>
        <v>0</v>
      </c>
      <c r="AI25" s="41">
        <f>+[1]All!BG869</f>
        <v>3</v>
      </c>
      <c r="AJ25" s="44">
        <f>+[1]All!BH869</f>
        <v>5</v>
      </c>
      <c r="AK25" s="37">
        <f>+[1]All!BI869</f>
        <v>0</v>
      </c>
      <c r="AL25" s="47">
        <f>+[1]All!BJ869</f>
        <v>49.25</v>
      </c>
      <c r="AM25" s="48">
        <f>+[1]All!BK869</f>
        <v>70.650000000000006</v>
      </c>
    </row>
    <row r="26" spans="1:39" x14ac:dyDescent="0.25">
      <c r="A26" s="38">
        <f>+[1]All!A870</f>
        <v>12</v>
      </c>
      <c r="B26" s="38" t="str">
        <f>+[1]All!B870</f>
        <v>Sat</v>
      </c>
      <c r="C26" s="39">
        <f>+[1]All!C870</f>
        <v>41594</v>
      </c>
      <c r="D26" s="40">
        <f>+[1]All!D870</f>
        <v>0.5</v>
      </c>
      <c r="E26" s="37" t="str">
        <f>+[1]All!E870</f>
        <v>ESPN2</v>
      </c>
      <c r="F26" s="41" t="str">
        <f>+[1]All!F870</f>
        <v>Indiana</v>
      </c>
      <c r="G26" s="46" t="str">
        <f>+[1]All!G870</f>
        <v>B10</v>
      </c>
      <c r="H26" s="41" t="str">
        <f>+[1]All!H870</f>
        <v>Wisconsin</v>
      </c>
      <c r="I26" s="46" t="str">
        <f>+[1]All!I870</f>
        <v>B10</v>
      </c>
      <c r="J26" s="41" t="str">
        <f>+[1]All!J870</f>
        <v>Wisconsin</v>
      </c>
      <c r="K26" s="37" t="str">
        <f>+[1]All!K870</f>
        <v>Indiana</v>
      </c>
      <c r="L26" s="51">
        <f>+[1]All!L870</f>
        <v>21.5</v>
      </c>
      <c r="M26" s="52">
        <f>+[1]All!M870</f>
        <v>69</v>
      </c>
      <c r="N26" s="41" t="str">
        <f>+[1]All!T870</f>
        <v>Wisconsin</v>
      </c>
      <c r="O26" s="41" t="str">
        <f>+[1]All!AL870</f>
        <v>Wisconsin</v>
      </c>
      <c r="P26" s="44">
        <f>+[1]All!AM870</f>
        <v>62</v>
      </c>
      <c r="Q26" s="41" t="str">
        <f>+[1]All!AN870</f>
        <v>Indiana</v>
      </c>
      <c r="R26" s="37">
        <f>+[1]All!AO870</f>
        <v>14</v>
      </c>
      <c r="S26" s="38" t="str">
        <f>+[1]All!AQ870</f>
        <v>Indiana</v>
      </c>
      <c r="T26" s="41">
        <f>+[1]All!AR870</f>
        <v>0</v>
      </c>
      <c r="U26" s="44">
        <f>+[1]All!AS870</f>
        <v>2</v>
      </c>
      <c r="V26" s="37">
        <f>+[1]All!AT870</f>
        <v>0</v>
      </c>
      <c r="W26" s="41">
        <f>+[1]All!AU870</f>
        <v>2</v>
      </c>
      <c r="X26" s="44">
        <f>+[1]All!AV870</f>
        <v>5</v>
      </c>
      <c r="Y26" s="37">
        <f>+[1]All!AW870</f>
        <v>0</v>
      </c>
      <c r="AA26" s="45">
        <f>+[1]All!AY870</f>
        <v>4</v>
      </c>
      <c r="AB26" s="49">
        <f>+[1]All!AZ870</f>
        <v>2</v>
      </c>
      <c r="AC26" s="46">
        <f>+[1]All!BA870</f>
        <v>0</v>
      </c>
      <c r="AE26" s="39" t="str">
        <f>+[1]All!BC870</f>
        <v>Wisconsin</v>
      </c>
      <c r="AF26" s="41">
        <f>+[1]All!BD870</f>
        <v>3</v>
      </c>
      <c r="AG26" s="44">
        <f>+[1]All!BE870</f>
        <v>0</v>
      </c>
      <c r="AH26" s="37">
        <f>+[1]All!BF870</f>
        <v>0</v>
      </c>
      <c r="AI26" s="41">
        <f>+[1]All!BG870</f>
        <v>6</v>
      </c>
      <c r="AJ26" s="44">
        <f>+[1]All!BH870</f>
        <v>0</v>
      </c>
      <c r="AK26" s="37">
        <f>+[1]All!BI870</f>
        <v>1</v>
      </c>
      <c r="AL26" s="47">
        <f>+[1]All!BJ870</f>
        <v>72.290000000000006</v>
      </c>
      <c r="AM26" s="48">
        <f>+[1]All!BK870</f>
        <v>90.58</v>
      </c>
    </row>
    <row r="27" spans="1:39" x14ac:dyDescent="0.25">
      <c r="A27" s="38"/>
      <c r="G27" s="46"/>
      <c r="I27" s="46"/>
      <c r="L27" s="51"/>
      <c r="M27" s="52"/>
      <c r="P27" s="44"/>
      <c r="R27" s="37"/>
      <c r="V27" s="37"/>
      <c r="AE27" s="39"/>
      <c r="AH27" s="37"/>
    </row>
    <row r="28" spans="1:39" x14ac:dyDescent="0.25">
      <c r="A28" s="38">
        <f>+[1]All!A871</f>
        <v>12</v>
      </c>
      <c r="B28" s="38" t="str">
        <f>+[1]All!B871</f>
        <v>Sat</v>
      </c>
      <c r="C28" s="39">
        <f>+[1]All!C871</f>
        <v>41594</v>
      </c>
      <c r="D28" s="40">
        <f>+[1]All!D871</f>
        <v>0.79166666666666663</v>
      </c>
      <c r="E28" s="37" t="str">
        <f>+[1]All!E871</f>
        <v>Fox</v>
      </c>
      <c r="F28" s="41" t="str">
        <f>+[1]All!F871</f>
        <v>Texas Tech</v>
      </c>
      <c r="G28" s="46" t="str">
        <f>+[1]All!G871</f>
        <v>B12</v>
      </c>
      <c r="H28" s="41" t="str">
        <f>+[1]All!H871</f>
        <v>Baylor</v>
      </c>
      <c r="I28" s="46" t="str">
        <f>+[1]All!I871</f>
        <v>B12</v>
      </c>
      <c r="J28" s="41" t="str">
        <f>+[1]All!J871</f>
        <v>Baylor</v>
      </c>
      <c r="K28" s="37" t="str">
        <f>+[1]All!K871</f>
        <v>Texas Tech</v>
      </c>
      <c r="L28" s="51">
        <f>+[1]All!L871</f>
        <v>27</v>
      </c>
      <c r="M28" s="52">
        <f>+[1]All!M871</f>
        <v>86</v>
      </c>
      <c r="N28" s="41" t="str">
        <f>+[1]All!T871</f>
        <v>Texas Tech</v>
      </c>
      <c r="O28" s="41" t="str">
        <f>+[1]All!AL871</f>
        <v>Baylor</v>
      </c>
      <c r="P28" s="44">
        <f>+[1]All!AM871</f>
        <v>52</v>
      </c>
      <c r="Q28" s="41" t="str">
        <f>+[1]All!AN871</f>
        <v>Texas Tech</v>
      </c>
      <c r="R28" s="37">
        <f>+[1]All!AO871</f>
        <v>45</v>
      </c>
      <c r="S28" s="38" t="str">
        <f>+[1]All!AQ871</f>
        <v>Texas Tech</v>
      </c>
      <c r="T28" s="41">
        <f>+[1]All!AR871</f>
        <v>3</v>
      </c>
      <c r="U28" s="44">
        <f>+[1]All!AS871</f>
        <v>1</v>
      </c>
      <c r="V28" s="37">
        <f>+[1]All!AT871</f>
        <v>0</v>
      </c>
      <c r="W28" s="41">
        <f>+[1]All!AU871</f>
        <v>4</v>
      </c>
      <c r="X28" s="44">
        <f>+[1]All!AV871</f>
        <v>4</v>
      </c>
      <c r="Y28" s="37">
        <f>+[1]All!AW871</f>
        <v>0</v>
      </c>
      <c r="AA28" s="45">
        <f>+[1]All!AY871</f>
        <v>4</v>
      </c>
      <c r="AB28" s="49">
        <f>+[1]All!AZ871</f>
        <v>4</v>
      </c>
      <c r="AC28" s="46">
        <f>+[1]All!BA871</f>
        <v>0</v>
      </c>
      <c r="AE28" s="39" t="str">
        <f>+[1]All!BC871</f>
        <v>Baylor</v>
      </c>
      <c r="AF28" s="41">
        <f>+[1]All!BD871</f>
        <v>4</v>
      </c>
      <c r="AG28" s="44">
        <f>+[1]All!BE871</f>
        <v>0</v>
      </c>
      <c r="AH28" s="37">
        <f>+[1]All!BF871</f>
        <v>0</v>
      </c>
      <c r="AI28" s="41">
        <f>+[1]All!BG871</f>
        <v>6</v>
      </c>
      <c r="AJ28" s="44">
        <f>+[1]All!BH871</f>
        <v>0</v>
      </c>
      <c r="AK28" s="37">
        <f>+[1]All!BI871</f>
        <v>0</v>
      </c>
      <c r="AL28" s="47">
        <f>+[1]All!BJ871</f>
        <v>75.13</v>
      </c>
      <c r="AM28" s="48">
        <f>+[1]All!BK871</f>
        <v>97.54</v>
      </c>
    </row>
    <row r="29" spans="1:39" x14ac:dyDescent="0.25">
      <c r="A29" s="38">
        <f>+[1]All!A872</f>
        <v>12</v>
      </c>
      <c r="B29" s="38" t="str">
        <f>+[1]All!B872</f>
        <v>Sat</v>
      </c>
      <c r="C29" s="39">
        <f>+[1]All!C872</f>
        <v>41594</v>
      </c>
      <c r="D29" s="40">
        <f>+[1]All!D872</f>
        <v>0.5</v>
      </c>
      <c r="E29" s="37" t="str">
        <f>+[1]All!E872</f>
        <v>FSN</v>
      </c>
      <c r="F29" s="41" t="str">
        <f>+[1]All!F872</f>
        <v>West Virginia</v>
      </c>
      <c r="G29" s="46" t="str">
        <f>+[1]All!G872</f>
        <v>B12</v>
      </c>
      <c r="H29" s="41" t="str">
        <f>+[1]All!H872</f>
        <v>Kansas</v>
      </c>
      <c r="I29" s="46" t="str">
        <f>+[1]All!I872</f>
        <v>B12</v>
      </c>
      <c r="J29" s="41" t="str">
        <f>+[1]All!J872</f>
        <v>West Virginia</v>
      </c>
      <c r="K29" s="37" t="str">
        <f>+[1]All!K872</f>
        <v>Kansas</v>
      </c>
      <c r="L29" s="51">
        <f>+[1]All!L872</f>
        <v>6.5</v>
      </c>
      <c r="M29" s="52">
        <f>+[1]All!M872</f>
        <v>48</v>
      </c>
      <c r="N29" s="41" t="str">
        <f>+[1]All!T872</f>
        <v>West Virginia</v>
      </c>
      <c r="O29" s="41" t="str">
        <f>+[1]All!AL872</f>
        <v>West Virginia</v>
      </c>
      <c r="P29" s="44">
        <f>+[1]All!AM872</f>
        <v>59</v>
      </c>
      <c r="Q29" s="41" t="str">
        <f>+[1]All!AN872</f>
        <v>Kansas</v>
      </c>
      <c r="R29" s="37">
        <f>+[1]All!AO872</f>
        <v>10</v>
      </c>
      <c r="S29" s="38" t="str">
        <f>+[1]All!AQ872</f>
        <v>West Virginia</v>
      </c>
      <c r="T29" s="41">
        <f>+[1]All!AR872</f>
        <v>2</v>
      </c>
      <c r="U29" s="44">
        <f>+[1]All!AS872</f>
        <v>3</v>
      </c>
      <c r="V29" s="37">
        <f>+[1]All!AT872</f>
        <v>0</v>
      </c>
      <c r="W29" s="41">
        <f>+[1]All!AU872</f>
        <v>3</v>
      </c>
      <c r="X29" s="44">
        <f>+[1]All!AV872</f>
        <v>6</v>
      </c>
      <c r="Y29" s="37">
        <f>+[1]All!AW872</f>
        <v>0</v>
      </c>
      <c r="AA29" s="45">
        <f>+[1]All!AY872</f>
        <v>1</v>
      </c>
      <c r="AB29" s="49">
        <f>+[1]All!AZ872</f>
        <v>0</v>
      </c>
      <c r="AC29" s="46">
        <f>+[1]All!BA872</f>
        <v>0</v>
      </c>
      <c r="AE29" s="39" t="str">
        <f>+[1]All!BC872</f>
        <v>Kansas</v>
      </c>
      <c r="AF29" s="41">
        <f>+[1]All!BD872</f>
        <v>1</v>
      </c>
      <c r="AG29" s="44">
        <f>+[1]All!BE872</f>
        <v>3</v>
      </c>
      <c r="AH29" s="37">
        <f>+[1]All!BF872</f>
        <v>0</v>
      </c>
      <c r="AI29" s="41">
        <f>+[1]All!BG872</f>
        <v>3</v>
      </c>
      <c r="AJ29" s="44">
        <f>+[1]All!BH872</f>
        <v>4</v>
      </c>
      <c r="AK29" s="37">
        <f>+[1]All!BI872</f>
        <v>0</v>
      </c>
      <c r="AL29" s="47">
        <f>+[1]All!BJ872</f>
        <v>68.709999999999994</v>
      </c>
      <c r="AM29" s="48">
        <f>+[1]All!BK872</f>
        <v>56.71</v>
      </c>
    </row>
    <row r="30" spans="1:39" x14ac:dyDescent="0.25">
      <c r="A30" s="38">
        <f>+[1]All!A873</f>
        <v>12</v>
      </c>
      <c r="B30" s="38" t="str">
        <f>+[1]All!B873</f>
        <v>Sat</v>
      </c>
      <c r="C30" s="39">
        <f>+[1]All!C873</f>
        <v>41594</v>
      </c>
      <c r="D30" s="40">
        <f>+[1]All!D873</f>
        <v>0.64583333333333337</v>
      </c>
      <c r="E30" s="37" t="str">
        <f>+[1]All!E873</f>
        <v>FSN</v>
      </c>
      <c r="F30" s="41" t="str">
        <f>+[1]All!F873</f>
        <v>TCU</v>
      </c>
      <c r="G30" s="46" t="str">
        <f>+[1]All!G873</f>
        <v>B12</v>
      </c>
      <c r="H30" s="41" t="str">
        <f>+[1]All!H873</f>
        <v>Kansas State</v>
      </c>
      <c r="I30" s="46" t="str">
        <f>+[1]All!I873</f>
        <v>B12</v>
      </c>
      <c r="J30" s="41" t="str">
        <f>+[1]All!J873</f>
        <v>Kansas State</v>
      </c>
      <c r="K30" s="37" t="str">
        <f>+[1]All!K873</f>
        <v>TCU</v>
      </c>
      <c r="L30" s="51">
        <f>+[1]All!L873</f>
        <v>10.5</v>
      </c>
      <c r="M30" s="52">
        <f>+[1]All!M873</f>
        <v>46.5</v>
      </c>
      <c r="N30" s="41" t="str">
        <f>+[1]All!T873</f>
        <v>Kansas State</v>
      </c>
      <c r="O30" s="41" t="str">
        <f>+[1]All!AL873</f>
        <v>Kansas State</v>
      </c>
      <c r="P30" s="44">
        <f>+[1]All!AM873</f>
        <v>23</v>
      </c>
      <c r="Q30" s="41" t="str">
        <f>+[1]All!AN873</f>
        <v>TCU</v>
      </c>
      <c r="R30" s="37">
        <f>+[1]All!AO873</f>
        <v>10</v>
      </c>
      <c r="S30" s="38" t="str">
        <f>+[1]All!AQ873</f>
        <v>TCU</v>
      </c>
      <c r="T30" s="41">
        <f>+[1]All!AR873</f>
        <v>1</v>
      </c>
      <c r="U30" s="44">
        <f>+[1]All!AS873</f>
        <v>2</v>
      </c>
      <c r="V30" s="37">
        <f>+[1]All!AT873</f>
        <v>0</v>
      </c>
      <c r="W30" s="41">
        <f>+[1]All!AU873</f>
        <v>2</v>
      </c>
      <c r="X30" s="44">
        <f>+[1]All!AV873</f>
        <v>6</v>
      </c>
      <c r="Y30" s="37">
        <f>+[1]All!AW873</f>
        <v>0</v>
      </c>
      <c r="AA30" s="45">
        <f>+[1]All!AY873</f>
        <v>0</v>
      </c>
      <c r="AB30" s="49">
        <f>+[1]All!AZ873</f>
        <v>1</v>
      </c>
      <c r="AC30" s="46">
        <f>+[1]All!BA873</f>
        <v>0</v>
      </c>
      <c r="AE30" s="39" t="str">
        <f>+[1]All!BC873</f>
        <v>Kansas State</v>
      </c>
      <c r="AF30" s="41">
        <f>+[1]All!BD873</f>
        <v>3</v>
      </c>
      <c r="AG30" s="44">
        <f>+[1]All!BE873</f>
        <v>2</v>
      </c>
      <c r="AH30" s="37">
        <f>+[1]All!BF873</f>
        <v>0</v>
      </c>
      <c r="AI30" s="41">
        <f>+[1]All!BG873</f>
        <v>4</v>
      </c>
      <c r="AJ30" s="44">
        <f>+[1]All!BH873</f>
        <v>3</v>
      </c>
      <c r="AK30" s="37">
        <f>+[1]All!BI873</f>
        <v>0</v>
      </c>
      <c r="AL30" s="47">
        <f>+[1]All!BJ873</f>
        <v>70.03</v>
      </c>
      <c r="AM30" s="48">
        <f>+[1]All!BK873</f>
        <v>82.72</v>
      </c>
    </row>
    <row r="31" spans="1:39" x14ac:dyDescent="0.25">
      <c r="A31" s="38">
        <f>+[1]All!A874</f>
        <v>12</v>
      </c>
      <c r="B31" s="38" t="str">
        <f>+[1]All!B874</f>
        <v>Sat</v>
      </c>
      <c r="C31" s="39">
        <f>+[1]All!C874</f>
        <v>41594</v>
      </c>
      <c r="D31" s="40">
        <f>+[1]All!D874</f>
        <v>0.5</v>
      </c>
      <c r="E31" s="37" t="str">
        <f>+[1]All!E874</f>
        <v>FS1</v>
      </c>
      <c r="F31" s="41" t="str">
        <f>+[1]All!F874</f>
        <v>Iowa State</v>
      </c>
      <c r="G31" s="46" t="str">
        <f>+[1]All!G874</f>
        <v>B12</v>
      </c>
      <c r="H31" s="41" t="str">
        <f>+[1]All!H874</f>
        <v>Oklahoma</v>
      </c>
      <c r="I31" s="46" t="str">
        <f>+[1]All!I874</f>
        <v>B12</v>
      </c>
      <c r="J31" s="41" t="str">
        <f>+[1]All!J874</f>
        <v>Oklahoma</v>
      </c>
      <c r="K31" s="37" t="str">
        <f>+[1]All!K874</f>
        <v>Iowa State</v>
      </c>
      <c r="L31" s="51">
        <f>+[1]All!L874</f>
        <v>24</v>
      </c>
      <c r="M31" s="52">
        <f>+[1]All!M874</f>
        <v>48.5</v>
      </c>
      <c r="N31" s="41" t="str">
        <f>+[1]All!T874</f>
        <v>Iowa State</v>
      </c>
      <c r="O31" s="41" t="str">
        <f>+[1]All!AL874</f>
        <v>Oklahoma</v>
      </c>
      <c r="P31" s="44">
        <f>+[1]All!AM874</f>
        <v>35</v>
      </c>
      <c r="Q31" s="41" t="str">
        <f>+[1]All!AN874</f>
        <v>Iowa State</v>
      </c>
      <c r="R31" s="37">
        <f>+[1]All!AO874</f>
        <v>20</v>
      </c>
      <c r="S31" s="38" t="str">
        <f>+[1]All!AQ874</f>
        <v>Iowa State</v>
      </c>
      <c r="T31" s="41">
        <f>+[1]All!AR874</f>
        <v>2</v>
      </c>
      <c r="U31" s="44">
        <f>+[1]All!AS874</f>
        <v>2</v>
      </c>
      <c r="V31" s="37">
        <f>+[1]All!AT874</f>
        <v>0</v>
      </c>
      <c r="W31" s="41">
        <f>+[1]All!AU874</f>
        <v>3</v>
      </c>
      <c r="X31" s="44">
        <f>+[1]All!AV874</f>
        <v>4</v>
      </c>
      <c r="Y31" s="37">
        <f>+[1]All!AW874</f>
        <v>0</v>
      </c>
      <c r="AA31" s="45">
        <f>+[1]All!AY874</f>
        <v>2</v>
      </c>
      <c r="AB31" s="49">
        <f>+[1]All!AZ874</f>
        <v>3</v>
      </c>
      <c r="AC31" s="46">
        <f>+[1]All!BA874</f>
        <v>0</v>
      </c>
      <c r="AE31" s="39" t="str">
        <f>+[1]All!BC874</f>
        <v>Oklahoma</v>
      </c>
      <c r="AF31" s="41">
        <f>+[1]All!BD874</f>
        <v>3</v>
      </c>
      <c r="AG31" s="44">
        <f>+[1]All!BE874</f>
        <v>3</v>
      </c>
      <c r="AH31" s="37">
        <f>+[1]All!BF874</f>
        <v>0</v>
      </c>
      <c r="AI31" s="41">
        <f>+[1]All!BG874</f>
        <v>4</v>
      </c>
      <c r="AJ31" s="44">
        <f>+[1]All!BH874</f>
        <v>4</v>
      </c>
      <c r="AK31" s="37">
        <f>+[1]All!BI874</f>
        <v>0</v>
      </c>
      <c r="AL31" s="47">
        <f>+[1]All!BJ874</f>
        <v>62.75</v>
      </c>
      <c r="AM31" s="48">
        <f>+[1]All!BK874</f>
        <v>77.599999999999994</v>
      </c>
    </row>
    <row r="32" spans="1:39" x14ac:dyDescent="0.25">
      <c r="A32" s="38">
        <f>+[1]All!A875</f>
        <v>12</v>
      </c>
      <c r="B32" s="38" t="str">
        <f>+[1]All!B875</f>
        <v>Sat</v>
      </c>
      <c r="C32" s="39">
        <f>+[1]All!C875</f>
        <v>41594</v>
      </c>
      <c r="D32" s="40">
        <f>+[1]All!D875</f>
        <v>0.64583333333333337</v>
      </c>
      <c r="E32" s="37" t="str">
        <f>+[1]All!E875</f>
        <v>FOX</v>
      </c>
      <c r="F32" s="41" t="str">
        <f>+[1]All!F875</f>
        <v>Oklahoma State</v>
      </c>
      <c r="G32" s="46" t="str">
        <f>+[1]All!G875</f>
        <v>B12</v>
      </c>
      <c r="H32" s="41" t="str">
        <f>+[1]All!H875</f>
        <v>Texas</v>
      </c>
      <c r="I32" s="46" t="str">
        <f>+[1]All!I875</f>
        <v>B12</v>
      </c>
      <c r="J32" s="41" t="str">
        <f>+[1]All!J875</f>
        <v>Oklahoma State</v>
      </c>
      <c r="K32" s="37" t="str">
        <f>+[1]All!K875</f>
        <v>Texas</v>
      </c>
      <c r="L32" s="51">
        <f>+[1]All!L875</f>
        <v>3</v>
      </c>
      <c r="M32" s="52">
        <f>+[1]All!M875</f>
        <v>62.5</v>
      </c>
      <c r="N32" s="41" t="str">
        <f>+[1]All!T875</f>
        <v>Oklahoma State</v>
      </c>
      <c r="O32" s="41" t="str">
        <f>+[1]All!AL875</f>
        <v>Texas</v>
      </c>
      <c r="P32" s="44">
        <f>+[1]All!AM875</f>
        <v>41</v>
      </c>
      <c r="Q32" s="41" t="str">
        <f>+[1]All!AN875</f>
        <v>Oklahoma State</v>
      </c>
      <c r="R32" s="37">
        <f>+[1]All!AO875</f>
        <v>36</v>
      </c>
      <c r="S32" s="38" t="str">
        <f>+[1]All!AQ875</f>
        <v>Oklahoma State</v>
      </c>
      <c r="T32" s="41">
        <f>+[1]All!AR875</f>
        <v>2</v>
      </c>
      <c r="U32" s="44">
        <f>+[1]All!AS875</f>
        <v>2</v>
      </c>
      <c r="V32" s="37">
        <f>+[1]All!AT875</f>
        <v>0</v>
      </c>
      <c r="W32" s="41">
        <f>+[1]All!AU875</f>
        <v>4</v>
      </c>
      <c r="X32" s="44">
        <f>+[1]All!AV875</f>
        <v>3</v>
      </c>
      <c r="Y32" s="37">
        <f>+[1]All!AW875</f>
        <v>0</v>
      </c>
      <c r="AA32" s="45">
        <f>+[1]All!AY875</f>
        <v>4</v>
      </c>
      <c r="AB32" s="49">
        <f>+[1]All!AZ875</f>
        <v>4</v>
      </c>
      <c r="AC32" s="46">
        <f>+[1]All!BA875</f>
        <v>0</v>
      </c>
      <c r="AE32" s="39" t="str">
        <f>+[1]All!BC875</f>
        <v>Texas</v>
      </c>
      <c r="AF32" s="41">
        <f>+[1]All!BD875</f>
        <v>2</v>
      </c>
      <c r="AG32" s="44">
        <f>+[1]All!BE875</f>
        <v>2</v>
      </c>
      <c r="AH32" s="37">
        <f>+[1]All!BF875</f>
        <v>0</v>
      </c>
      <c r="AI32" s="41">
        <f>+[1]All!BG875</f>
        <v>4</v>
      </c>
      <c r="AJ32" s="44">
        <f>+[1]All!BH875</f>
        <v>4</v>
      </c>
      <c r="AK32" s="37">
        <f>+[1]All!BI875</f>
        <v>0</v>
      </c>
      <c r="AL32" s="47">
        <f>+[1]All!BJ875</f>
        <v>83.99</v>
      </c>
      <c r="AM32" s="48">
        <f>+[1]All!BK875</f>
        <v>79.5</v>
      </c>
    </row>
    <row r="33" spans="1:39" x14ac:dyDescent="0.25">
      <c r="A33" s="38"/>
      <c r="G33" s="46"/>
      <c r="I33" s="46"/>
      <c r="L33" s="51"/>
      <c r="M33" s="52"/>
      <c r="P33" s="44"/>
      <c r="R33" s="37"/>
      <c r="V33" s="37"/>
      <c r="AE33" s="39"/>
      <c r="AH33" s="37"/>
    </row>
    <row r="34" spans="1:39" x14ac:dyDescent="0.25">
      <c r="A34" s="38">
        <f>+[1]All!A876</f>
        <v>12</v>
      </c>
      <c r="B34" s="38" t="str">
        <f>+[1]All!B876</f>
        <v>Sat</v>
      </c>
      <c r="C34" s="39">
        <f>+[1]All!C876</f>
        <v>41594</v>
      </c>
      <c r="D34" s="40">
        <f>+[1]All!D876</f>
        <v>0.79166666666666663</v>
      </c>
      <c r="E34" s="37" t="str">
        <f>+[1]All!E876</f>
        <v>ESPNU</v>
      </c>
      <c r="F34" s="41" t="str">
        <f>+[1]All!F876</f>
        <v>Houston</v>
      </c>
      <c r="G34" s="46" t="str">
        <f>+[1]All!G876</f>
        <v>AAC</v>
      </c>
      <c r="H34" s="41" t="str">
        <f>+[1]All!H876</f>
        <v>Louisville</v>
      </c>
      <c r="I34" s="46" t="str">
        <f>+[1]All!I876</f>
        <v>AAC</v>
      </c>
      <c r="J34" s="41" t="str">
        <f>+[1]All!J876</f>
        <v>Louisville</v>
      </c>
      <c r="K34" s="37" t="str">
        <f>+[1]All!K876</f>
        <v>Houston</v>
      </c>
      <c r="L34" s="51">
        <f>+[1]All!L876</f>
        <v>16.5</v>
      </c>
      <c r="M34" s="52">
        <f>+[1]All!M876</f>
        <v>58</v>
      </c>
      <c r="N34" s="41" t="str">
        <f>+[1]All!T876</f>
        <v>Houston</v>
      </c>
      <c r="O34" s="41" t="str">
        <f>+[1]All!AL876</f>
        <v>DNP</v>
      </c>
      <c r="P34" s="44"/>
      <c r="R34" s="37"/>
      <c r="S34" s="38" t="str">
        <f>+[1]All!AQ876</f>
        <v>Houston</v>
      </c>
      <c r="T34" s="41">
        <f>+[1]All!AR876</f>
        <v>4</v>
      </c>
      <c r="U34" s="44">
        <f>+[1]All!AS876</f>
        <v>0</v>
      </c>
      <c r="V34" s="37">
        <f>+[1]All!AT876</f>
        <v>0</v>
      </c>
      <c r="W34" s="41">
        <f>+[1]All!AU876</f>
        <v>6</v>
      </c>
      <c r="X34" s="44">
        <f>+[1]All!AV876</f>
        <v>1</v>
      </c>
      <c r="Y34" s="37">
        <f>+[1]All!AW876</f>
        <v>0</v>
      </c>
      <c r="AA34" s="45">
        <f>+[1]All!AY876</f>
        <v>0</v>
      </c>
      <c r="AB34" s="49">
        <f>+[1]All!AZ876</f>
        <v>0</v>
      </c>
      <c r="AC34" s="46">
        <f>+[1]All!BA876</f>
        <v>0</v>
      </c>
      <c r="AE34" s="39" t="str">
        <f>+[1]All!BC876</f>
        <v>Louisville</v>
      </c>
      <c r="AF34" s="41">
        <f>+[1]All!BD876</f>
        <v>2</v>
      </c>
      <c r="AG34" s="44">
        <f>+[1]All!BE876</f>
        <v>2</v>
      </c>
      <c r="AH34" s="37">
        <f>+[1]All!BF876</f>
        <v>0</v>
      </c>
      <c r="AI34" s="41">
        <f>+[1]All!BG876</f>
        <v>3</v>
      </c>
      <c r="AJ34" s="44">
        <f>+[1]All!BH876</f>
        <v>3</v>
      </c>
      <c r="AK34" s="37">
        <f>+[1]All!BI876</f>
        <v>1</v>
      </c>
      <c r="AL34" s="47">
        <f>+[1]All!BJ876</f>
        <v>77.81</v>
      </c>
      <c r="AM34" s="48">
        <f>+[1]All!BK876</f>
        <v>83.29</v>
      </c>
    </row>
    <row r="35" spans="1:39" x14ac:dyDescent="0.25">
      <c r="A35" s="38">
        <f>+[1]All!A877</f>
        <v>12</v>
      </c>
      <c r="B35" s="38" t="str">
        <f>+[1]All!B877</f>
        <v>Sat</v>
      </c>
      <c r="C35" s="39">
        <f>+[1]All!C877</f>
        <v>41594</v>
      </c>
      <c r="D35" s="40">
        <f>+[1]All!D877</f>
        <v>0.5</v>
      </c>
      <c r="E35" s="37" t="str">
        <f>+[1]All!E877</f>
        <v>ESPNN</v>
      </c>
      <c r="F35" s="41" t="str">
        <f>+[1]All!F877</f>
        <v>Cincinnati</v>
      </c>
      <c r="G35" s="46" t="str">
        <f>+[1]All!G877</f>
        <v>AAC</v>
      </c>
      <c r="H35" s="41" t="str">
        <f>+[1]All!H877</f>
        <v>Rutgers</v>
      </c>
      <c r="I35" s="46" t="str">
        <f>+[1]All!I877</f>
        <v>AAC</v>
      </c>
      <c r="J35" s="41" t="str">
        <f>+[1]All!J877</f>
        <v>Cincinnati</v>
      </c>
      <c r="K35" s="37" t="str">
        <f>+[1]All!K877</f>
        <v>Rutgers</v>
      </c>
      <c r="L35" s="51">
        <f>+[1]All!L877</f>
        <v>1.5</v>
      </c>
      <c r="M35" s="52">
        <f>+[1]All!M877</f>
        <v>53.5</v>
      </c>
      <c r="N35" s="41" t="str">
        <f>+[1]All!T877</f>
        <v>Cincinnati</v>
      </c>
      <c r="O35" s="41" t="str">
        <f>+[1]All!AL877</f>
        <v>Rutgers</v>
      </c>
      <c r="P35" s="44">
        <f>+[1]All!AM877</f>
        <v>10</v>
      </c>
      <c r="Q35" s="41" t="str">
        <f>+[1]All!AN877</f>
        <v>Rutgers</v>
      </c>
      <c r="R35" s="37">
        <f>+[1]All!AO877</f>
        <v>3</v>
      </c>
      <c r="S35" s="38" t="str">
        <f>+[1]All!AQ877</f>
        <v>Cincinnati</v>
      </c>
      <c r="T35" s="41">
        <f>+[1]All!AR877</f>
        <v>1</v>
      </c>
      <c r="U35" s="44">
        <f>+[1]All!AS877</f>
        <v>3</v>
      </c>
      <c r="V35" s="37">
        <f>+[1]All!AT877</f>
        <v>0</v>
      </c>
      <c r="W35" s="41">
        <f>+[1]All!AU877</f>
        <v>4</v>
      </c>
      <c r="X35" s="44">
        <f>+[1]All!AV877</f>
        <v>3</v>
      </c>
      <c r="Y35" s="37">
        <f>+[1]All!AW877</f>
        <v>0</v>
      </c>
      <c r="AA35" s="45">
        <f>+[1]All!AY877</f>
        <v>4</v>
      </c>
      <c r="AB35" s="49">
        <f>+[1]All!AZ877</f>
        <v>4</v>
      </c>
      <c r="AC35" s="46">
        <f>+[1]All!BA877</f>
        <v>0</v>
      </c>
      <c r="AE35" s="39" t="str">
        <f>+[1]All!BC877</f>
        <v>Rutgers</v>
      </c>
      <c r="AF35" s="41">
        <f>+[1]All!BD877</f>
        <v>1</v>
      </c>
      <c r="AG35" s="44">
        <f>+[1]All!BE877</f>
        <v>3</v>
      </c>
      <c r="AH35" s="37">
        <f>+[1]All!BF877</f>
        <v>0</v>
      </c>
      <c r="AI35" s="41">
        <f>+[1]All!BG877</f>
        <v>3</v>
      </c>
      <c r="AJ35" s="44">
        <f>+[1]All!BH877</f>
        <v>4</v>
      </c>
      <c r="AK35" s="37">
        <f>+[1]All!BI877</f>
        <v>0</v>
      </c>
      <c r="AL35" s="47">
        <f>+[1]All!BJ877</f>
        <v>66.37</v>
      </c>
      <c r="AM35" s="48">
        <f>+[1]All!BK877</f>
        <v>64.739999999999995</v>
      </c>
    </row>
    <row r="36" spans="1:39" x14ac:dyDescent="0.25">
      <c r="A36" s="38">
        <f>+[1]All!A878</f>
        <v>12</v>
      </c>
      <c r="B36" s="38" t="str">
        <f>+[1]All!B878</f>
        <v>Sat</v>
      </c>
      <c r="C36" s="39">
        <f>+[1]All!C878</f>
        <v>41594</v>
      </c>
      <c r="D36" s="40">
        <f>+[1]All!D878</f>
        <v>0.625</v>
      </c>
      <c r="E36" s="37" t="str">
        <f>+[1]All!E878</f>
        <v>espn3</v>
      </c>
      <c r="F36" s="41" t="str">
        <f>+[1]All!F878</f>
        <v>Connecticut</v>
      </c>
      <c r="G36" s="46" t="str">
        <f>+[1]All!G878</f>
        <v>AAC</v>
      </c>
      <c r="H36" s="41" t="str">
        <f>+[1]All!H878</f>
        <v>SMU</v>
      </c>
      <c r="I36" s="46" t="str">
        <f>+[1]All!I878</f>
        <v>AAC</v>
      </c>
      <c r="J36" s="41" t="str">
        <f>+[1]All!J878</f>
        <v>SMU</v>
      </c>
      <c r="K36" s="37" t="str">
        <f>+[1]All!K878</f>
        <v>Connecticut</v>
      </c>
      <c r="L36" s="51">
        <f>+[1]All!L878</f>
        <v>14</v>
      </c>
      <c r="M36" s="52">
        <f>+[1]All!M878</f>
        <v>56</v>
      </c>
      <c r="N36" s="41" t="str">
        <f>+[1]All!T878</f>
        <v>SMU</v>
      </c>
      <c r="O36" s="41" t="str">
        <f>+[1]All!AL878</f>
        <v>DNP</v>
      </c>
      <c r="P36" s="44"/>
      <c r="R36" s="37"/>
      <c r="S36" s="38" t="str">
        <f>+[1]All!AQ878</f>
        <v>Connecticut</v>
      </c>
      <c r="T36" s="41">
        <f>+[1]All!AR878</f>
        <v>0</v>
      </c>
      <c r="U36" s="44">
        <f>+[1]All!AS878</f>
        <v>3</v>
      </c>
      <c r="V36" s="37">
        <f>+[1]All!AT878</f>
        <v>0</v>
      </c>
      <c r="W36" s="41">
        <f>+[1]All!AU878</f>
        <v>1</v>
      </c>
      <c r="X36" s="44">
        <f>+[1]All!AV878</f>
        <v>5</v>
      </c>
      <c r="Y36" s="37">
        <f>+[1]All!AW878</f>
        <v>0</v>
      </c>
      <c r="AA36" s="45">
        <f>+[1]All!AY878</f>
        <v>0</v>
      </c>
      <c r="AB36" s="49">
        <f>+[1]All!AZ878</f>
        <v>0</v>
      </c>
      <c r="AC36" s="46">
        <f>+[1]All!BA878</f>
        <v>0</v>
      </c>
      <c r="AE36" s="39" t="str">
        <f>+[1]All!BC878</f>
        <v>SMU</v>
      </c>
      <c r="AF36" s="41">
        <f>+[1]All!BD878</f>
        <v>1</v>
      </c>
      <c r="AG36" s="44">
        <f>+[1]All!BE878</f>
        <v>2</v>
      </c>
      <c r="AH36" s="37">
        <f>+[1]All!BF878</f>
        <v>0</v>
      </c>
      <c r="AI36" s="41">
        <f>+[1]All!BG878</f>
        <v>2</v>
      </c>
      <c r="AJ36" s="44">
        <f>+[1]All!BH878</f>
        <v>4</v>
      </c>
      <c r="AK36" s="37">
        <f>+[1]All!BI878</f>
        <v>0</v>
      </c>
      <c r="AL36" s="47">
        <f>+[1]All!BJ878</f>
        <v>51.3</v>
      </c>
      <c r="AM36" s="48">
        <f>+[1]All!BK878</f>
        <v>60</v>
      </c>
    </row>
    <row r="37" spans="1:39" x14ac:dyDescent="0.25">
      <c r="A37" s="38">
        <f>+[1]All!A879</f>
        <v>12</v>
      </c>
      <c r="B37" s="38" t="str">
        <f>+[1]All!B879</f>
        <v>Sat</v>
      </c>
      <c r="C37" s="39">
        <f>+[1]All!C879</f>
        <v>41594</v>
      </c>
      <c r="D37" s="40">
        <f>+[1]All!D879</f>
        <v>0.79166666666666663</v>
      </c>
      <c r="E37" s="37" t="str">
        <f>+[1]All!E879</f>
        <v>espn3</v>
      </c>
      <c r="F37" s="41" t="str">
        <f>+[1]All!F879</f>
        <v>Memphis</v>
      </c>
      <c r="G37" s="46" t="str">
        <f>+[1]All!G879</f>
        <v>AAC</v>
      </c>
      <c r="H37" s="41" t="str">
        <f>+[1]All!H879</f>
        <v>South Florida</v>
      </c>
      <c r="I37" s="46" t="str">
        <f>+[1]All!I879</f>
        <v>AAC</v>
      </c>
      <c r="J37" s="41" t="str">
        <f>+[1]All!J879</f>
        <v>Memphis</v>
      </c>
      <c r="K37" s="37" t="str">
        <f>+[1]All!K879</f>
        <v>South Florida</v>
      </c>
      <c r="L37" s="51">
        <f>+[1]All!L879</f>
        <v>1.5</v>
      </c>
      <c r="M37" s="52">
        <f>+[1]All!M879</f>
        <v>40</v>
      </c>
      <c r="N37" s="41" t="str">
        <f>+[1]All!T879</f>
        <v>Memphis</v>
      </c>
      <c r="O37" s="41" t="str">
        <f>+[1]All!AL879</f>
        <v>DNP</v>
      </c>
      <c r="P37" s="44"/>
      <c r="R37" s="37"/>
      <c r="S37" s="38" t="str">
        <f>+[1]All!AQ879</f>
        <v>Memphis</v>
      </c>
      <c r="T37" s="41">
        <f>+[1]All!AR879</f>
        <v>1</v>
      </c>
      <c r="U37" s="44">
        <f>+[1]All!AS879</f>
        <v>1</v>
      </c>
      <c r="V37" s="37">
        <f>+[1]All!AT879</f>
        <v>0</v>
      </c>
      <c r="W37" s="41">
        <f>+[1]All!AU879</f>
        <v>3</v>
      </c>
      <c r="X37" s="44">
        <f>+[1]All!AV879</f>
        <v>4</v>
      </c>
      <c r="Y37" s="37">
        <f>+[1]All!AW879</f>
        <v>0</v>
      </c>
      <c r="AA37" s="45">
        <f>+[1]All!AY879</f>
        <v>0</v>
      </c>
      <c r="AB37" s="49">
        <f>+[1]All!AZ879</f>
        <v>0</v>
      </c>
      <c r="AC37" s="46">
        <f>+[1]All!BA879</f>
        <v>0</v>
      </c>
      <c r="AE37" s="39" t="str">
        <f>+[1]All!BC879</f>
        <v>South Florida</v>
      </c>
      <c r="AF37" s="41">
        <f>+[1]All!BD879</f>
        <v>1</v>
      </c>
      <c r="AG37" s="44">
        <f>+[1]All!BE879</f>
        <v>3</v>
      </c>
      <c r="AH37" s="37">
        <f>+[1]All!BF879</f>
        <v>0</v>
      </c>
      <c r="AI37" s="41">
        <f>+[1]All!BG879</f>
        <v>4</v>
      </c>
      <c r="AJ37" s="44">
        <f>+[1]All!BH879</f>
        <v>3</v>
      </c>
      <c r="AK37" s="37">
        <f>+[1]All!BI879</f>
        <v>0</v>
      </c>
      <c r="AL37" s="47">
        <f>+[1]All!BJ879</f>
        <v>63.13</v>
      </c>
      <c r="AM37" s="48">
        <f>+[1]All!BK879</f>
        <v>55.16</v>
      </c>
    </row>
    <row r="38" spans="1:39" x14ac:dyDescent="0.25">
      <c r="A38" s="38">
        <f>+[1]All!A880</f>
        <v>12</v>
      </c>
      <c r="B38" s="38" t="str">
        <f>+[1]All!B880</f>
        <v>Sat</v>
      </c>
      <c r="C38" s="39">
        <f>+[1]All!C880</f>
        <v>41594</v>
      </c>
      <c r="D38" s="40">
        <f>+[1]All!D880</f>
        <v>0.5</v>
      </c>
      <c r="E38" s="37" t="str">
        <f>+[1]All!E880</f>
        <v>espn3</v>
      </c>
      <c r="F38" s="41" t="str">
        <f>+[1]All!F880</f>
        <v>Central Florida</v>
      </c>
      <c r="G38" s="46" t="str">
        <f>+[1]All!G880</f>
        <v>AAC</v>
      </c>
      <c r="H38" s="41" t="str">
        <f>+[1]All!H880</f>
        <v>Temple</v>
      </c>
      <c r="I38" s="46" t="str">
        <f>+[1]All!I880</f>
        <v>AAC</v>
      </c>
      <c r="J38" s="41" t="str">
        <f>+[1]All!J880</f>
        <v>Central Florida</v>
      </c>
      <c r="K38" s="37" t="str">
        <f>+[1]All!K880</f>
        <v>Temple</v>
      </c>
      <c r="L38" s="51">
        <f>+[1]All!L880</f>
        <v>17</v>
      </c>
      <c r="M38" s="52">
        <f>+[1]All!M880</f>
        <v>57</v>
      </c>
      <c r="N38" s="41" t="str">
        <f>+[1]All!T880</f>
        <v>Central Florida</v>
      </c>
      <c r="O38" s="41" t="str">
        <f>+[1]All!AL880</f>
        <v>DNP</v>
      </c>
      <c r="P38" s="44"/>
      <c r="R38" s="37"/>
      <c r="S38" s="38" t="str">
        <f>+[1]All!AQ880</f>
        <v>Central Florida</v>
      </c>
      <c r="T38" s="41">
        <f>+[1]All!AR880</f>
        <v>3</v>
      </c>
      <c r="U38" s="44">
        <f>+[1]All!AS880</f>
        <v>1</v>
      </c>
      <c r="V38" s="37">
        <f>+[1]All!AT880</f>
        <v>0</v>
      </c>
      <c r="W38" s="41">
        <f>+[1]All!AU880</f>
        <v>6</v>
      </c>
      <c r="X38" s="44">
        <f>+[1]All!AV880</f>
        <v>1</v>
      </c>
      <c r="Y38" s="37">
        <f>+[1]All!AW880</f>
        <v>0</v>
      </c>
      <c r="AA38" s="45">
        <f>+[1]All!AY880</f>
        <v>0</v>
      </c>
      <c r="AB38" s="49">
        <f>+[1]All!AZ880</f>
        <v>0</v>
      </c>
      <c r="AC38" s="46">
        <f>+[1]All!BA880</f>
        <v>0</v>
      </c>
      <c r="AE38" s="39" t="str">
        <f>+[1]All!BC880</f>
        <v>Temple</v>
      </c>
      <c r="AF38" s="41">
        <f>+[1]All!BD880</f>
        <v>2</v>
      </c>
      <c r="AG38" s="44">
        <f>+[1]All!BE880</f>
        <v>1</v>
      </c>
      <c r="AH38" s="37">
        <f>+[1]All!BF880</f>
        <v>0</v>
      </c>
      <c r="AI38" s="41">
        <f>+[1]All!BG880</f>
        <v>5</v>
      </c>
      <c r="AJ38" s="44">
        <f>+[1]All!BH880</f>
        <v>3</v>
      </c>
      <c r="AK38" s="37">
        <f>+[1]All!BI880</f>
        <v>0</v>
      </c>
      <c r="AL38" s="47">
        <f>+[1]All!BJ880</f>
        <v>81.42</v>
      </c>
      <c r="AM38" s="48">
        <f>+[1]All!BK880</f>
        <v>56.56</v>
      </c>
    </row>
    <row r="39" spans="1:39" x14ac:dyDescent="0.25">
      <c r="A39" s="38"/>
      <c r="G39" s="46"/>
      <c r="I39" s="46"/>
      <c r="L39" s="51"/>
      <c r="M39" s="52"/>
      <c r="P39" s="44"/>
      <c r="R39" s="37"/>
      <c r="V39" s="37"/>
      <c r="AE39" s="39"/>
      <c r="AH39" s="37"/>
    </row>
    <row r="40" spans="1:39" x14ac:dyDescent="0.25">
      <c r="A40" s="38">
        <f>+[1]All!A881</f>
        <v>12</v>
      </c>
      <c r="B40" s="38" t="str">
        <f>+[1]All!B881</f>
        <v>Sat</v>
      </c>
      <c r="C40" s="39">
        <f>+[1]All!C881</f>
        <v>41594</v>
      </c>
      <c r="D40" s="40">
        <f>+[1]All!D881</f>
        <v>0.58333333333333337</v>
      </c>
      <c r="E40" s="37">
        <f>+[1]All!E881</f>
        <v>0</v>
      </c>
      <c r="F40" s="41" t="str">
        <f>+[1]All!F881</f>
        <v>UAB</v>
      </c>
      <c r="G40" s="46" t="str">
        <f>+[1]All!G881</f>
        <v>CUSA</v>
      </c>
      <c r="H40" s="41" t="str">
        <f>+[1]All!H881</f>
        <v>East Carolina</v>
      </c>
      <c r="I40" s="46" t="str">
        <f>+[1]All!I881</f>
        <v>CUSA</v>
      </c>
      <c r="J40" s="41" t="str">
        <f>+[1]All!J881</f>
        <v>East Carolina</v>
      </c>
      <c r="K40" s="37" t="str">
        <f>+[1]All!K881</f>
        <v>UAB</v>
      </c>
      <c r="L40" s="51">
        <f>+[1]All!L881</f>
        <v>26.5</v>
      </c>
      <c r="M40" s="52">
        <f>+[1]All!M881</f>
        <v>67</v>
      </c>
      <c r="N40" s="41" t="str">
        <f>+[1]All!T881</f>
        <v>East Carolina</v>
      </c>
      <c r="O40" s="41" t="str">
        <f>+[1]All!AL881</f>
        <v>East Carolina</v>
      </c>
      <c r="P40" s="44">
        <f>+[1]All!AM881</f>
        <v>42</v>
      </c>
      <c r="Q40" s="41" t="str">
        <f>+[1]All!AN881</f>
        <v>UAB</v>
      </c>
      <c r="R40" s="37">
        <f>+[1]All!AO881</f>
        <v>35</v>
      </c>
      <c r="S40" s="38" t="str">
        <f>+[1]All!AQ881</f>
        <v>UAB</v>
      </c>
      <c r="T40" s="41">
        <f>+[1]All!AR881</f>
        <v>0</v>
      </c>
      <c r="U40" s="44">
        <f>+[1]All!AS881</f>
        <v>4</v>
      </c>
      <c r="V40" s="37">
        <f>+[1]All!AT881</f>
        <v>0</v>
      </c>
      <c r="W40" s="41">
        <f>+[1]All!AU881</f>
        <v>1</v>
      </c>
      <c r="X40" s="44">
        <f>+[1]All!AV881</f>
        <v>5</v>
      </c>
      <c r="Y40" s="37">
        <f>+[1]All!AW881</f>
        <v>0</v>
      </c>
      <c r="AA40" s="45">
        <f>+[1]All!AY881</f>
        <v>2</v>
      </c>
      <c r="AB40" s="49">
        <f>+[1]All!AZ881</f>
        <v>6</v>
      </c>
      <c r="AC40" s="46">
        <f>+[1]All!BA881</f>
        <v>0</v>
      </c>
      <c r="AE40" s="39" t="str">
        <f>+[1]All!BC881</f>
        <v>East Carolina</v>
      </c>
      <c r="AF40" s="41">
        <f>+[1]All!BD881</f>
        <v>3</v>
      </c>
      <c r="AG40" s="44">
        <f>+[1]All!BE881</f>
        <v>1</v>
      </c>
      <c r="AH40" s="37">
        <f>+[1]All!BF881</f>
        <v>0</v>
      </c>
      <c r="AI40" s="41">
        <f>+[1]All!BG881</f>
        <v>3</v>
      </c>
      <c r="AJ40" s="44">
        <f>+[1]All!BH881</f>
        <v>4</v>
      </c>
      <c r="AK40" s="37">
        <f>+[1]All!BI881</f>
        <v>0</v>
      </c>
      <c r="AL40" s="47">
        <f>+[1]All!BJ881</f>
        <v>53.44</v>
      </c>
      <c r="AM40" s="48">
        <f>+[1]All!BK881</f>
        <v>74.430000000000007</v>
      </c>
    </row>
    <row r="41" spans="1:39" x14ac:dyDescent="0.25">
      <c r="A41" s="38">
        <f>+[1]All!A882</f>
        <v>12</v>
      </c>
      <c r="B41" s="38" t="str">
        <f>+[1]All!B882</f>
        <v>Sat</v>
      </c>
      <c r="C41" s="39">
        <f>+[1]All!C882</f>
        <v>41594</v>
      </c>
      <c r="D41" s="40">
        <f>+[1]All!D882</f>
        <v>0.79166666666666663</v>
      </c>
      <c r="E41" s="37" t="str">
        <f>+[1]All!E882</f>
        <v>CBSSN</v>
      </c>
      <c r="F41" s="41" t="str">
        <f>+[1]All!F882</f>
        <v>Louisiana Tech</v>
      </c>
      <c r="G41" s="46" t="str">
        <f>+[1]All!G882</f>
        <v>CUSA</v>
      </c>
      <c r="H41" s="41" t="str">
        <f>+[1]All!H882</f>
        <v>Rice</v>
      </c>
      <c r="I41" s="46" t="str">
        <f>+[1]All!I882</f>
        <v>CUSA</v>
      </c>
      <c r="J41" s="41" t="str">
        <f>+[1]All!J882</f>
        <v>Rice</v>
      </c>
      <c r="K41" s="37" t="str">
        <f>+[1]All!K882</f>
        <v>Louisiana Tech</v>
      </c>
      <c r="L41" s="51">
        <f>+[1]All!L882</f>
        <v>16.5</v>
      </c>
      <c r="M41" s="52">
        <f>+[1]All!M882</f>
        <v>52</v>
      </c>
      <c r="N41" s="41" t="str">
        <f>+[1]All!T882</f>
        <v>Rice</v>
      </c>
      <c r="O41" s="41" t="str">
        <f>+[1]All!AL882</f>
        <v>Louisiana Tech</v>
      </c>
      <c r="P41" s="44">
        <f>+[1]All!AM882</f>
        <v>56</v>
      </c>
      <c r="Q41" s="41" t="str">
        <f>+[1]All!AN882</f>
        <v>Rice</v>
      </c>
      <c r="R41" s="37">
        <f>+[1]All!AO882</f>
        <v>37</v>
      </c>
      <c r="S41" s="38" t="str">
        <f>+[1]All!AQ882</f>
        <v>Louisiana Tech</v>
      </c>
      <c r="T41" s="41">
        <f>+[1]All!AR882</f>
        <v>3</v>
      </c>
      <c r="U41" s="44">
        <f>+[1]All!AS882</f>
        <v>1</v>
      </c>
      <c r="V41" s="37">
        <f>+[1]All!AT882</f>
        <v>0</v>
      </c>
      <c r="W41" s="41">
        <f>+[1]All!AU882</f>
        <v>3</v>
      </c>
      <c r="X41" s="44">
        <f>+[1]All!AV882</f>
        <v>4</v>
      </c>
      <c r="Y41" s="37">
        <f>+[1]All!AW882</f>
        <v>0</v>
      </c>
      <c r="AA41" s="45">
        <f>+[1]All!AY882</f>
        <v>0</v>
      </c>
      <c r="AB41" s="49">
        <f>+[1]All!AZ882</f>
        <v>1</v>
      </c>
      <c r="AC41" s="46">
        <f>+[1]All!BA882</f>
        <v>0</v>
      </c>
      <c r="AE41" s="39" t="str">
        <f>+[1]All!BC882</f>
        <v>Rice</v>
      </c>
      <c r="AF41" s="41">
        <f>+[1]All!BD882</f>
        <v>2</v>
      </c>
      <c r="AG41" s="44">
        <f>+[1]All!BE882</f>
        <v>2</v>
      </c>
      <c r="AH41" s="37">
        <f>+[1]All!BF882</f>
        <v>0</v>
      </c>
      <c r="AI41" s="41">
        <f>+[1]All!BG882</f>
        <v>6</v>
      </c>
      <c r="AJ41" s="44">
        <f>+[1]All!BH882</f>
        <v>3</v>
      </c>
      <c r="AK41" s="37">
        <f>+[1]All!BI882</f>
        <v>0</v>
      </c>
      <c r="AL41" s="47">
        <f>+[1]All!BJ882</f>
        <v>51.19</v>
      </c>
      <c r="AM41" s="48">
        <f>+[1]All!BK882</f>
        <v>68.849999999999994</v>
      </c>
    </row>
    <row r="42" spans="1:39" x14ac:dyDescent="0.25">
      <c r="A42" s="38">
        <f>+[1]All!A883</f>
        <v>12</v>
      </c>
      <c r="B42" s="38" t="str">
        <f>+[1]All!B883</f>
        <v>Sat</v>
      </c>
      <c r="C42" s="39">
        <f>+[1]All!C883</f>
        <v>41594</v>
      </c>
      <c r="D42" s="40">
        <f>+[1]All!D883</f>
        <v>0.52083333333333337</v>
      </c>
      <c r="E42" s="37" t="str">
        <f>+[1]All!E883</f>
        <v>CSS</v>
      </c>
      <c r="F42" s="41" t="str">
        <f>+[1]All!F883</f>
        <v>Florida Atlantic</v>
      </c>
      <c r="G42" s="46" t="str">
        <f>+[1]All!G883</f>
        <v>CUSA</v>
      </c>
      <c r="H42" s="41" t="str">
        <f>+[1]All!H883</f>
        <v>Southern Miss</v>
      </c>
      <c r="I42" s="46" t="str">
        <f>+[1]All!I883</f>
        <v>CUSA</v>
      </c>
      <c r="J42" s="41" t="str">
        <f>+[1]All!J883</f>
        <v>Florida Atlantic</v>
      </c>
      <c r="K42" s="37" t="str">
        <f>+[1]All!K883</f>
        <v>Southern Miss</v>
      </c>
      <c r="L42" s="51">
        <f>+[1]All!L883</f>
        <v>17</v>
      </c>
      <c r="M42" s="52">
        <f>+[1]All!M883</f>
        <v>50.5</v>
      </c>
      <c r="N42" s="41" t="str">
        <f>+[1]All!T883</f>
        <v>Florida Atlantic</v>
      </c>
      <c r="O42" s="41" t="str">
        <f>+[1]All!AL883</f>
        <v>DNP</v>
      </c>
      <c r="P42" s="44"/>
      <c r="R42" s="37"/>
      <c r="S42" s="38" t="str">
        <f>+[1]All!AQ883</f>
        <v>Florida Atlantic</v>
      </c>
      <c r="T42" s="41">
        <f>+[1]All!AR883</f>
        <v>5</v>
      </c>
      <c r="U42" s="44">
        <f>+[1]All!AS883</f>
        <v>1</v>
      </c>
      <c r="V42" s="37">
        <f>+[1]All!AT883</f>
        <v>0</v>
      </c>
      <c r="W42" s="41">
        <f>+[1]All!AU883</f>
        <v>7</v>
      </c>
      <c r="X42" s="44">
        <f>+[1]All!AV883</f>
        <v>2</v>
      </c>
      <c r="Y42" s="37">
        <f>+[1]All!AW883</f>
        <v>0</v>
      </c>
      <c r="AA42" s="45">
        <f>+[1]All!AY883</f>
        <v>0</v>
      </c>
      <c r="AB42" s="49">
        <f>+[1]All!AZ883</f>
        <v>0</v>
      </c>
      <c r="AC42" s="46">
        <f>+[1]All!BA883</f>
        <v>0</v>
      </c>
      <c r="AE42" s="39" t="str">
        <f>+[1]All!BC883</f>
        <v>Southern Miss</v>
      </c>
      <c r="AF42" s="41">
        <f>+[1]All!BD883</f>
        <v>0</v>
      </c>
      <c r="AG42" s="44">
        <f>+[1]All!BE883</f>
        <v>3</v>
      </c>
      <c r="AH42" s="37">
        <f>+[1]All!BF883</f>
        <v>0</v>
      </c>
      <c r="AI42" s="41">
        <f>+[1]All!BG883</f>
        <v>1</v>
      </c>
      <c r="AJ42" s="44">
        <f>+[1]All!BH883</f>
        <v>7</v>
      </c>
      <c r="AK42" s="37">
        <f>+[1]All!BI883</f>
        <v>0</v>
      </c>
      <c r="AL42" s="47">
        <f>+[1]All!BJ883</f>
        <v>65.11</v>
      </c>
      <c r="AM42" s="48">
        <f>+[1]All!BK883</f>
        <v>37.369999999999997</v>
      </c>
    </row>
    <row r="43" spans="1:39" x14ac:dyDescent="0.25">
      <c r="A43" s="38">
        <f>+[1]All!A884</f>
        <v>12</v>
      </c>
      <c r="B43" s="38" t="str">
        <f>+[1]All!B884</f>
        <v>Sat</v>
      </c>
      <c r="C43" s="39">
        <f>+[1]All!C884</f>
        <v>41594</v>
      </c>
      <c r="D43" s="40">
        <f>+[1]All!D884</f>
        <v>0.83333333333333337</v>
      </c>
      <c r="E43" s="37">
        <f>+[1]All!E884</f>
        <v>0</v>
      </c>
      <c r="F43" s="41" t="str">
        <f>+[1]All!F884</f>
        <v>Florida Intl</v>
      </c>
      <c r="G43" s="46" t="str">
        <f>+[1]All!G884</f>
        <v>CUSA</v>
      </c>
      <c r="H43" s="41" t="str">
        <f>+[1]All!H884</f>
        <v>UTEP</v>
      </c>
      <c r="I43" s="46" t="str">
        <f>+[1]All!I884</f>
        <v>CUSA</v>
      </c>
      <c r="J43" s="41" t="str">
        <f>+[1]All!J884</f>
        <v>UTEP</v>
      </c>
      <c r="K43" s="37" t="str">
        <f>+[1]All!K884</f>
        <v>Florida Intl</v>
      </c>
      <c r="L43" s="51">
        <f>+[1]All!L884</f>
        <v>6</v>
      </c>
      <c r="M43" s="52">
        <f>+[1]All!M884</f>
        <v>47</v>
      </c>
      <c r="N43" s="41" t="str">
        <f>+[1]All!T884</f>
        <v>UTEP</v>
      </c>
      <c r="O43" s="41" t="str">
        <f>+[1]All!AL884</f>
        <v>DNP</v>
      </c>
      <c r="P43" s="44"/>
      <c r="R43" s="37"/>
      <c r="S43" s="38" t="str">
        <f>+[1]All!AQ884</f>
        <v>Florida Intl</v>
      </c>
      <c r="T43" s="41">
        <f>+[1]All!AR884</f>
        <v>1</v>
      </c>
      <c r="U43" s="44">
        <f>+[1]All!AS884</f>
        <v>2</v>
      </c>
      <c r="V43" s="37">
        <f>+[1]All!AT884</f>
        <v>0</v>
      </c>
      <c r="W43" s="41">
        <f>+[1]All!AU884</f>
        <v>3</v>
      </c>
      <c r="X43" s="44">
        <f>+[1]All!AV884</f>
        <v>4</v>
      </c>
      <c r="Y43" s="37">
        <f>+[1]All!AW884</f>
        <v>0</v>
      </c>
      <c r="AA43" s="45">
        <f>+[1]All!AY884</f>
        <v>0</v>
      </c>
      <c r="AB43" s="49">
        <f>+[1]All!AZ884</f>
        <v>0</v>
      </c>
      <c r="AC43" s="46">
        <f>+[1]All!BA884</f>
        <v>0</v>
      </c>
      <c r="AE43" s="39" t="str">
        <f>+[1]All!BC884</f>
        <v>UTEP</v>
      </c>
      <c r="AF43" s="41">
        <f>+[1]All!BD884</f>
        <v>0</v>
      </c>
      <c r="AG43" s="44">
        <f>+[1]All!BE884</f>
        <v>4</v>
      </c>
      <c r="AH43" s="37">
        <f>+[1]All!BF884</f>
        <v>0</v>
      </c>
      <c r="AI43" s="41">
        <f>+[1]All!BG884</f>
        <v>1</v>
      </c>
      <c r="AJ43" s="44">
        <f>+[1]All!BH884</f>
        <v>7</v>
      </c>
      <c r="AK43" s="37">
        <f>+[1]All!BI884</f>
        <v>0</v>
      </c>
      <c r="AL43" s="47">
        <f>+[1]All!BJ884</f>
        <v>37.729999999999997</v>
      </c>
      <c r="AM43" s="48">
        <f>+[1]All!BK884</f>
        <v>45.53</v>
      </c>
    </row>
    <row r="44" spans="1:39" x14ac:dyDescent="0.25">
      <c r="A44" s="38"/>
      <c r="G44" s="46"/>
      <c r="I44" s="46"/>
      <c r="L44" s="51"/>
      <c r="M44" s="52"/>
      <c r="P44" s="44"/>
      <c r="R44" s="37"/>
      <c r="V44" s="37"/>
      <c r="AE44" s="39"/>
      <c r="AH44" s="37"/>
    </row>
    <row r="45" spans="1:39" x14ac:dyDescent="0.25">
      <c r="A45" s="38">
        <f>+[1]All!A885</f>
        <v>12</v>
      </c>
      <c r="B45" s="38" t="str">
        <f>+[1]All!B885</f>
        <v>Sat</v>
      </c>
      <c r="C45" s="39">
        <f>+[1]All!C885</f>
        <v>41594</v>
      </c>
      <c r="D45" s="40">
        <f>+[1]All!D885</f>
        <v>0.625</v>
      </c>
      <c r="E45" s="37">
        <f>+[1]All!E885</f>
        <v>0</v>
      </c>
      <c r="F45" s="41" t="str">
        <f>+[1]All!F885</f>
        <v>1AA Idaho State</v>
      </c>
      <c r="G45" s="46" t="str">
        <f>+[1]All!G885</f>
        <v>1AA</v>
      </c>
      <c r="H45" s="41" t="str">
        <f>+[1]All!H885</f>
        <v>BYU</v>
      </c>
      <c r="I45" s="46" t="str">
        <f>+[1]All!I885</f>
        <v>Ind</v>
      </c>
      <c r="J45" s="41">
        <f>+[1]All!J885</f>
        <v>0</v>
      </c>
      <c r="K45" s="37">
        <f>+[1]All!K885</f>
        <v>0</v>
      </c>
      <c r="L45" s="51">
        <f>+[1]All!L885</f>
        <v>0</v>
      </c>
      <c r="M45" s="52">
        <f>+[1]All!M885</f>
        <v>0</v>
      </c>
      <c r="N45" s="41">
        <f>+[1]All!T885</f>
        <v>0</v>
      </c>
      <c r="O45" s="41" t="str">
        <f>+[1]All!AL885</f>
        <v>DNP</v>
      </c>
      <c r="P45" s="44"/>
      <c r="R45" s="37"/>
      <c r="S45" s="38" t="str">
        <f>+[1]All!AQ885</f>
        <v>1AA Idaho State</v>
      </c>
      <c r="T45" s="41">
        <f>+[1]All!AR885</f>
        <v>0</v>
      </c>
      <c r="U45" s="44">
        <f>+[1]All!AS885</f>
        <v>0</v>
      </c>
      <c r="V45" s="37">
        <f>+[1]All!AT885</f>
        <v>0</v>
      </c>
      <c r="W45" s="41">
        <f>+[1]All!AU885</f>
        <v>0</v>
      </c>
      <c r="X45" s="44">
        <f>+[1]All!AV885</f>
        <v>0</v>
      </c>
      <c r="Y45" s="37">
        <f>+[1]All!AW885</f>
        <v>0</v>
      </c>
      <c r="AA45" s="45">
        <f>+[1]All!AY885</f>
        <v>0</v>
      </c>
      <c r="AB45" s="49">
        <f>+[1]All!AZ885</f>
        <v>0</v>
      </c>
      <c r="AC45" s="46">
        <f>+[1]All!BA885</f>
        <v>0</v>
      </c>
      <c r="AE45" s="39" t="str">
        <f>+[1]All!BC885</f>
        <v>BYU</v>
      </c>
      <c r="AF45" s="41">
        <f>+[1]All!BD885</f>
        <v>4</v>
      </c>
      <c r="AG45" s="44">
        <f>+[1]All!BE885</f>
        <v>1</v>
      </c>
      <c r="AH45" s="37">
        <f>+[1]All!BF885</f>
        <v>0</v>
      </c>
      <c r="AI45" s="41">
        <f>+[1]All!BG885</f>
        <v>5</v>
      </c>
      <c r="AJ45" s="44">
        <f>+[1]All!BH885</f>
        <v>3</v>
      </c>
      <c r="AK45" s="37">
        <f>+[1]All!BI885</f>
        <v>0</v>
      </c>
      <c r="AL45" s="47">
        <f>+[1]All!BJ885</f>
        <v>39.049999999999997</v>
      </c>
      <c r="AM45" s="48">
        <f>+[1]All!BK885</f>
        <v>83.14</v>
      </c>
    </row>
    <row r="46" spans="1:39" x14ac:dyDescent="0.25">
      <c r="A46" s="38">
        <f>+[1]All!A886</f>
        <v>12</v>
      </c>
      <c r="B46" s="38" t="str">
        <f>+[1]All!B886</f>
        <v>Sat</v>
      </c>
      <c r="C46" s="39">
        <f>+[1]All!C886</f>
        <v>41594</v>
      </c>
      <c r="D46" s="40">
        <f>+[1]All!D886</f>
        <v>0.64583333333333337</v>
      </c>
      <c r="E46" s="37" t="str">
        <f>+[1]All!E886</f>
        <v>CBSSN</v>
      </c>
      <c r="F46" s="41" t="str">
        <f>+[1]All!F886</f>
        <v>South Alabama</v>
      </c>
      <c r="G46" s="46" t="str">
        <f>+[1]All!G886</f>
        <v>SB</v>
      </c>
      <c r="H46" s="41" t="str">
        <f>+[1]All!H886</f>
        <v>Navy</v>
      </c>
      <c r="I46" s="46" t="str">
        <f>+[1]All!I886</f>
        <v>Ind</v>
      </c>
      <c r="J46" s="41" t="str">
        <f>+[1]All!J886</f>
        <v>Navy</v>
      </c>
      <c r="K46" s="37" t="str">
        <f>+[1]All!K886</f>
        <v>South Alabama</v>
      </c>
      <c r="L46" s="51">
        <f>+[1]All!L886</f>
        <v>9</v>
      </c>
      <c r="M46" s="52">
        <f>+[1]All!M886</f>
        <v>58</v>
      </c>
      <c r="N46" s="41" t="str">
        <f>+[1]All!T886</f>
        <v>Navy</v>
      </c>
      <c r="O46" s="41" t="str">
        <f>+[1]All!AL886</f>
        <v>DNP</v>
      </c>
      <c r="P46" s="44"/>
      <c r="R46" s="37"/>
      <c r="S46" s="38" t="str">
        <f>+[1]All!AQ886</f>
        <v>South Alabama</v>
      </c>
      <c r="T46" s="41">
        <f>+[1]All!AR886</f>
        <v>3</v>
      </c>
      <c r="U46" s="44">
        <f>+[1]All!AS886</f>
        <v>1</v>
      </c>
      <c r="V46" s="37">
        <f>+[1]All!AT886</f>
        <v>0</v>
      </c>
      <c r="W46" s="41">
        <f>+[1]All!AU886</f>
        <v>5</v>
      </c>
      <c r="X46" s="44">
        <f>+[1]All!AV886</f>
        <v>2</v>
      </c>
      <c r="Y46" s="37">
        <f>+[1]All!AW886</f>
        <v>0</v>
      </c>
      <c r="AA46" s="45">
        <f>+[1]All!AY886</f>
        <v>0</v>
      </c>
      <c r="AB46" s="49">
        <f>+[1]All!AZ886</f>
        <v>0</v>
      </c>
      <c r="AC46" s="46">
        <f>+[1]All!BA886</f>
        <v>0</v>
      </c>
      <c r="AE46" s="39" t="str">
        <f>+[1]All!BC886</f>
        <v>Navy</v>
      </c>
      <c r="AF46" s="41">
        <f>+[1]All!BD886</f>
        <v>2</v>
      </c>
      <c r="AG46" s="44">
        <f>+[1]All!BE886</f>
        <v>0</v>
      </c>
      <c r="AH46" s="37">
        <f>+[1]All!BF886</f>
        <v>0</v>
      </c>
      <c r="AI46" s="41">
        <f>+[1]All!BG886</f>
        <v>5</v>
      </c>
      <c r="AJ46" s="44">
        <f>+[1]All!BH886</f>
        <v>2</v>
      </c>
      <c r="AK46" s="37">
        <f>+[1]All!BI886</f>
        <v>0</v>
      </c>
      <c r="AL46" s="47">
        <f>+[1]All!BJ886</f>
        <v>61.06</v>
      </c>
      <c r="AM46" s="48">
        <f>+[1]All!BK886</f>
        <v>70.33</v>
      </c>
    </row>
    <row r="47" spans="1:39" x14ac:dyDescent="0.25">
      <c r="A47" s="38"/>
      <c r="G47" s="46"/>
      <c r="I47" s="46"/>
      <c r="L47" s="51"/>
      <c r="M47" s="52"/>
      <c r="P47" s="44"/>
      <c r="R47" s="37"/>
      <c r="V47" s="37"/>
      <c r="AE47" s="39"/>
      <c r="AH47" s="37"/>
    </row>
    <row r="48" spans="1:39" x14ac:dyDescent="0.25">
      <c r="A48" s="38">
        <f>+[1]All!A887</f>
        <v>12</v>
      </c>
      <c r="B48" s="38" t="str">
        <f>+[1]All!B887</f>
        <v>Sat</v>
      </c>
      <c r="C48" s="39">
        <f>+[1]All!C887</f>
        <v>41594</v>
      </c>
      <c r="D48" s="40">
        <f>+[1]All!D887</f>
        <v>0.54166666666666663</v>
      </c>
      <c r="E48" s="37" t="str">
        <f>+[1]All!E887</f>
        <v>espn3</v>
      </c>
      <c r="F48" s="41" t="str">
        <f>+[1]All!F887</f>
        <v>Akron</v>
      </c>
      <c r="G48" s="46" t="str">
        <f>+[1]All!G887</f>
        <v>MAC</v>
      </c>
      <c r="H48" s="41" t="str">
        <f>+[1]All!H887</f>
        <v>Massachusetts</v>
      </c>
      <c r="I48" s="46" t="str">
        <f>+[1]All!I887</f>
        <v>MAC</v>
      </c>
      <c r="J48" s="41" t="str">
        <f>+[1]All!J887</f>
        <v>Akron</v>
      </c>
      <c r="K48" s="37" t="str">
        <f>+[1]All!K887</f>
        <v>Massachusetts</v>
      </c>
      <c r="L48" s="51">
        <f>+[1]All!L887</f>
        <v>7</v>
      </c>
      <c r="M48" s="52">
        <f>+[1]All!M887</f>
        <v>47</v>
      </c>
      <c r="N48" s="41" t="str">
        <f>+[1]All!T887</f>
        <v>Massachusetts</v>
      </c>
      <c r="O48" s="41" t="str">
        <f>+[1]All!AL887</f>
        <v>Massachusetts</v>
      </c>
      <c r="P48" s="44">
        <f>+[1]All!AM887</f>
        <v>22</v>
      </c>
      <c r="Q48" s="41" t="str">
        <f>+[1]All!AN887</f>
        <v>Akron</v>
      </c>
      <c r="R48" s="37">
        <f>+[1]All!AO887</f>
        <v>14</v>
      </c>
      <c r="S48" s="38" t="str">
        <f>+[1]All!AQ887</f>
        <v>Akron</v>
      </c>
      <c r="T48" s="41">
        <f>+[1]All!AR887</f>
        <v>2</v>
      </c>
      <c r="U48" s="44">
        <f>+[1]All!AS887</f>
        <v>3</v>
      </c>
      <c r="V48" s="37">
        <f>+[1]All!AT887</f>
        <v>0</v>
      </c>
      <c r="W48" s="41">
        <f>+[1]All!AU887</f>
        <v>4</v>
      </c>
      <c r="X48" s="44">
        <f>+[1]All!AV887</f>
        <v>5</v>
      </c>
      <c r="Y48" s="37">
        <f>+[1]All!AW887</f>
        <v>0</v>
      </c>
      <c r="AA48" s="45">
        <f>+[1]All!AY887</f>
        <v>0</v>
      </c>
      <c r="AB48" s="49">
        <f>+[1]All!AZ887</f>
        <v>1</v>
      </c>
      <c r="AC48" s="46">
        <f>+[1]All!BA887</f>
        <v>0</v>
      </c>
      <c r="AE48" s="39" t="str">
        <f>+[1]All!BC887</f>
        <v>Massachusetts</v>
      </c>
      <c r="AF48" s="41">
        <f>+[1]All!BD887</f>
        <v>2</v>
      </c>
      <c r="AG48" s="44">
        <f>+[1]All!BE887</f>
        <v>2</v>
      </c>
      <c r="AH48" s="37">
        <f>+[1]All!BF887</f>
        <v>0</v>
      </c>
      <c r="AI48" s="41">
        <f>+[1]All!BG887</f>
        <v>4</v>
      </c>
      <c r="AJ48" s="44">
        <f>+[1]All!BH887</f>
        <v>4</v>
      </c>
      <c r="AK48" s="37">
        <f>+[1]All!BI887</f>
        <v>0</v>
      </c>
      <c r="AL48" s="47">
        <f>+[1]All!BJ887</f>
        <v>56.31</v>
      </c>
      <c r="AM48" s="48">
        <f>+[1]All!BK887</f>
        <v>44.15</v>
      </c>
    </row>
    <row r="49" spans="1:39" x14ac:dyDescent="0.25">
      <c r="A49" s="38">
        <f>+[1]All!A888</f>
        <v>12</v>
      </c>
      <c r="B49" s="38" t="str">
        <f>+[1]All!B888</f>
        <v>Sat</v>
      </c>
      <c r="C49" s="39">
        <f>+[1]All!C888</f>
        <v>41594</v>
      </c>
      <c r="D49" s="40">
        <f>+[1]All!D888</f>
        <v>0.5</v>
      </c>
      <c r="E49" s="37" t="str">
        <f>+[1]All!E888</f>
        <v>espn3</v>
      </c>
      <c r="F49" s="41" t="str">
        <f>+[1]All!F888</f>
        <v>Central Michigan</v>
      </c>
      <c r="G49" s="46" t="str">
        <f>+[1]All!G888</f>
        <v>MAC</v>
      </c>
      <c r="H49" s="41" t="str">
        <f>+[1]All!H888</f>
        <v>Western Michigan</v>
      </c>
      <c r="I49" s="46" t="str">
        <f>+[1]All!I888</f>
        <v>MAC</v>
      </c>
      <c r="J49" s="41" t="str">
        <f>+[1]All!J888</f>
        <v>Central Michigan</v>
      </c>
      <c r="K49" s="37" t="str">
        <f>+[1]All!K888</f>
        <v>Western Michigan</v>
      </c>
      <c r="L49" s="51">
        <f>+[1]All!L888</f>
        <v>3</v>
      </c>
      <c r="M49" s="52">
        <f>+[1]All!M888</f>
        <v>51.5</v>
      </c>
      <c r="N49" s="41" t="str">
        <f>+[1]All!T888</f>
        <v>Central Michigan</v>
      </c>
      <c r="O49" s="41" t="str">
        <f>+[1]All!AL888</f>
        <v>Western Michigan</v>
      </c>
      <c r="P49" s="44">
        <f>+[1]All!AM888</f>
        <v>42</v>
      </c>
      <c r="Q49" s="41" t="str">
        <f>+[1]All!AN888</f>
        <v>Central Michigan</v>
      </c>
      <c r="R49" s="37">
        <f>+[1]All!AO888</f>
        <v>31</v>
      </c>
      <c r="S49" s="38" t="str">
        <f>+[1]All!AQ888</f>
        <v>Central Michigan</v>
      </c>
      <c r="T49" s="41">
        <f>+[1]All!AR888</f>
        <v>2</v>
      </c>
      <c r="U49" s="44">
        <f>+[1]All!AS888</f>
        <v>3</v>
      </c>
      <c r="V49" s="37">
        <f>+[1]All!AT888</f>
        <v>0</v>
      </c>
      <c r="W49" s="41">
        <f>+[1]All!AU888</f>
        <v>3</v>
      </c>
      <c r="X49" s="44">
        <f>+[1]All!AV888</f>
        <v>4</v>
      </c>
      <c r="Y49" s="37">
        <f>+[1]All!AW888</f>
        <v>0</v>
      </c>
      <c r="AA49" s="45">
        <f>+[1]All!AY888</f>
        <v>4</v>
      </c>
      <c r="AB49" s="49">
        <f>+[1]All!AZ888</f>
        <v>3</v>
      </c>
      <c r="AC49" s="46">
        <f>+[1]All!BA888</f>
        <v>1</v>
      </c>
      <c r="AE49" s="39" t="str">
        <f>+[1]All!BC888</f>
        <v>Western Michigan</v>
      </c>
      <c r="AF49" s="41">
        <f>+[1]All!BD888</f>
        <v>0</v>
      </c>
      <c r="AG49" s="44">
        <f>+[1]All!BE888</f>
        <v>3</v>
      </c>
      <c r="AH49" s="37">
        <f>+[1]All!BF888</f>
        <v>0</v>
      </c>
      <c r="AI49" s="41">
        <f>+[1]All!BG888</f>
        <v>3</v>
      </c>
      <c r="AJ49" s="44">
        <f>+[1]All!BH888</f>
        <v>5</v>
      </c>
      <c r="AK49" s="37">
        <f>+[1]All!BI888</f>
        <v>0</v>
      </c>
      <c r="AL49" s="47">
        <f>+[1]All!BJ888</f>
        <v>54.19</v>
      </c>
      <c r="AM49" s="48">
        <f>+[1]All!BK888</f>
        <v>43.69</v>
      </c>
    </row>
    <row r="50" spans="1:39" x14ac:dyDescent="0.25">
      <c r="A50" s="38"/>
      <c r="G50" s="46"/>
      <c r="I50" s="46"/>
      <c r="L50" s="51"/>
      <c r="M50" s="52"/>
      <c r="P50" s="44"/>
      <c r="R50" s="37"/>
      <c r="V50" s="37"/>
      <c r="AE50" s="39"/>
      <c r="AH50" s="37"/>
    </row>
    <row r="51" spans="1:39" x14ac:dyDescent="0.25">
      <c r="A51" s="38">
        <f>+[1]All!A889</f>
        <v>12</v>
      </c>
      <c r="B51" s="38" t="str">
        <f>+[1]All!B889</f>
        <v>Sat</v>
      </c>
      <c r="C51" s="39">
        <f>+[1]All!C889</f>
        <v>41594</v>
      </c>
      <c r="D51" s="40">
        <f>+[1]All!D889</f>
        <v>0.92708333333333337</v>
      </c>
      <c r="E51" s="37" t="str">
        <f>+[1]All!E889</f>
        <v>ESPN2</v>
      </c>
      <c r="F51" s="41" t="str">
        <f>+[1]All!F889</f>
        <v>Wyoming</v>
      </c>
      <c r="G51" s="46" t="str">
        <f>+[1]All!G889</f>
        <v>MWC</v>
      </c>
      <c r="H51" s="41" t="str">
        <f>+[1]All!H889</f>
        <v>Boise State</v>
      </c>
      <c r="I51" s="46" t="str">
        <f>+[1]All!I889</f>
        <v>MWC</v>
      </c>
      <c r="J51" s="41" t="str">
        <f>+[1]All!J889</f>
        <v>Boise State</v>
      </c>
      <c r="K51" s="37" t="str">
        <f>+[1]All!K889</f>
        <v>Wyoming</v>
      </c>
      <c r="L51" s="51">
        <f>+[1]All!L889</f>
        <v>22.5</v>
      </c>
      <c r="M51" s="52">
        <f>+[1]All!M889</f>
        <v>70</v>
      </c>
      <c r="N51" s="41" t="str">
        <f>+[1]All!T889</f>
        <v>Wyoming</v>
      </c>
      <c r="O51" s="41" t="str">
        <f>+[1]All!AL889</f>
        <v>Boise State</v>
      </c>
      <c r="P51" s="44">
        <f>+[1]All!AM889</f>
        <v>45</v>
      </c>
      <c r="Q51" s="41" t="str">
        <f>+[1]All!AN889</f>
        <v>Wyoming</v>
      </c>
      <c r="R51" s="37">
        <f>+[1]All!AO889</f>
        <v>14</v>
      </c>
      <c r="S51" s="38" t="str">
        <f>+[1]All!AQ889</f>
        <v>Wyoming</v>
      </c>
      <c r="T51" s="41">
        <f>+[1]All!AR889</f>
        <v>2</v>
      </c>
      <c r="U51" s="44">
        <f>+[1]All!AS889</f>
        <v>1</v>
      </c>
      <c r="V51" s="37">
        <f>+[1]All!AT889</f>
        <v>1</v>
      </c>
      <c r="W51" s="41">
        <f>+[1]All!AU889</f>
        <v>3</v>
      </c>
      <c r="X51" s="44">
        <f>+[1]All!AV889</f>
        <v>3</v>
      </c>
      <c r="Y51" s="37">
        <f>+[1]All!AW889</f>
        <v>1</v>
      </c>
      <c r="AA51" s="45">
        <f>+[1]All!AY889</f>
        <v>0</v>
      </c>
      <c r="AB51" s="49">
        <f>+[1]All!AZ889</f>
        <v>0</v>
      </c>
      <c r="AC51" s="46">
        <f>+[1]All!BA889</f>
        <v>0</v>
      </c>
      <c r="AE51" s="39" t="str">
        <f>+[1]All!BC889</f>
        <v>Boise State</v>
      </c>
      <c r="AF51" s="41">
        <f>+[1]All!BD889</f>
        <v>1</v>
      </c>
      <c r="AG51" s="44">
        <f>+[1]All!BE889</f>
        <v>2</v>
      </c>
      <c r="AH51" s="37">
        <f>+[1]All!BF889</f>
        <v>0</v>
      </c>
      <c r="AI51" s="41">
        <f>+[1]All!BG889</f>
        <v>4</v>
      </c>
      <c r="AJ51" s="44">
        <f>+[1]All!BH889</f>
        <v>4</v>
      </c>
      <c r="AK51" s="37">
        <f>+[1]All!BI889</f>
        <v>0</v>
      </c>
      <c r="AL51" s="47">
        <f>+[1]All!BJ889</f>
        <v>57.82</v>
      </c>
      <c r="AM51" s="48">
        <f>+[1]All!BK889</f>
        <v>77.11</v>
      </c>
    </row>
    <row r="52" spans="1:39" x14ac:dyDescent="0.25">
      <c r="A52" s="38">
        <f>+[1]All!A890</f>
        <v>12</v>
      </c>
      <c r="B52" s="38" t="str">
        <f>+[1]All!B890</f>
        <v>Sat</v>
      </c>
      <c r="C52" s="39">
        <f>+[1]All!C890</f>
        <v>41594</v>
      </c>
      <c r="D52" s="40">
        <f>+[1]All!D890</f>
        <v>0.9375</v>
      </c>
      <c r="E52" s="37" t="str">
        <f>+[1]All!E890</f>
        <v>CBSSN</v>
      </c>
      <c r="F52" s="41" t="str">
        <f>+[1]All!F890</f>
        <v>San Diego State</v>
      </c>
      <c r="G52" s="46" t="str">
        <f>+[1]All!G890</f>
        <v>MWC</v>
      </c>
      <c r="H52" s="41" t="str">
        <f>+[1]All!H890</f>
        <v>Hawaii</v>
      </c>
      <c r="I52" s="46" t="str">
        <f>+[1]All!I890</f>
        <v>MWC</v>
      </c>
      <c r="J52" s="41" t="str">
        <f>+[1]All!J890</f>
        <v>San Diego State</v>
      </c>
      <c r="K52" s="37" t="str">
        <f>+[1]All!K890</f>
        <v>Hawaii</v>
      </c>
      <c r="L52" s="51">
        <f>+[1]All!L890</f>
        <v>4.5</v>
      </c>
      <c r="M52" s="52">
        <f>+[1]All!M890</f>
        <v>59</v>
      </c>
      <c r="N52" s="41" t="str">
        <f>+[1]All!T890</f>
        <v>San Diego State</v>
      </c>
      <c r="O52" s="41" t="str">
        <f>+[1]All!AL890</f>
        <v>San Diego State</v>
      </c>
      <c r="P52" s="44">
        <f>+[1]All!AM890</f>
        <v>52</v>
      </c>
      <c r="Q52" s="41" t="str">
        <f>+[1]All!AN890</f>
        <v>Hawaii</v>
      </c>
      <c r="R52" s="37">
        <f>+[1]All!AO890</f>
        <v>14</v>
      </c>
      <c r="S52" s="38" t="str">
        <f>+[1]All!AQ890</f>
        <v>San Diego State</v>
      </c>
      <c r="T52" s="41">
        <f>+[1]All!AR890</f>
        <v>1</v>
      </c>
      <c r="U52" s="44">
        <f>+[1]All!AS890</f>
        <v>2</v>
      </c>
      <c r="V52" s="37">
        <f>+[1]All!AT890</f>
        <v>0</v>
      </c>
      <c r="W52" s="41">
        <f>+[1]All!AU890</f>
        <v>3</v>
      </c>
      <c r="X52" s="44">
        <f>+[1]All!AV890</f>
        <v>3</v>
      </c>
      <c r="Y52" s="37">
        <f>+[1]All!AW890</f>
        <v>1</v>
      </c>
      <c r="AA52" s="45">
        <f>+[1]All!AY890</f>
        <v>0</v>
      </c>
      <c r="AB52" s="49">
        <f>+[1]All!AZ890</f>
        <v>0</v>
      </c>
      <c r="AC52" s="46">
        <f>+[1]All!BA890</f>
        <v>0</v>
      </c>
      <c r="AE52" s="39" t="str">
        <f>+[1]All!BC890</f>
        <v>Hawaii</v>
      </c>
      <c r="AF52" s="41">
        <f>+[1]All!BD890</f>
        <v>2</v>
      </c>
      <c r="AG52" s="44">
        <f>+[1]All!BE890</f>
        <v>2</v>
      </c>
      <c r="AH52" s="37">
        <f>+[1]All!BF890</f>
        <v>0</v>
      </c>
      <c r="AI52" s="41">
        <f>+[1]All!BG890</f>
        <v>4</v>
      </c>
      <c r="AJ52" s="44">
        <f>+[1]All!BH890</f>
        <v>4</v>
      </c>
      <c r="AK52" s="37">
        <f>+[1]All!BI890</f>
        <v>0</v>
      </c>
      <c r="AL52" s="47">
        <f>+[1]All!BJ890</f>
        <v>62.09</v>
      </c>
      <c r="AM52" s="48">
        <f>+[1]All!BK890</f>
        <v>55.77</v>
      </c>
    </row>
    <row r="53" spans="1:39" x14ac:dyDescent="0.25">
      <c r="A53" s="38">
        <f>+[1]All!A891</f>
        <v>12</v>
      </c>
      <c r="B53" s="38" t="str">
        <f>+[1]All!B891</f>
        <v>Sat</v>
      </c>
      <c r="C53" s="39">
        <f>+[1]All!C891</f>
        <v>41594</v>
      </c>
      <c r="D53" s="40">
        <f>+[1]All!D891</f>
        <v>0.9375</v>
      </c>
      <c r="E53" s="37" t="str">
        <f>+[1]All!E891</f>
        <v>ESPNU</v>
      </c>
      <c r="F53" s="41" t="str">
        <f>+[1]All!F891</f>
        <v xml:space="preserve">San Jose State </v>
      </c>
      <c r="G53" s="46" t="str">
        <f>+[1]All!G891</f>
        <v>MWC</v>
      </c>
      <c r="H53" s="41" t="str">
        <f>+[1]All!H891</f>
        <v>Nevada</v>
      </c>
      <c r="I53" s="46" t="str">
        <f>+[1]All!I891</f>
        <v>MWC</v>
      </c>
      <c r="J53" s="41" t="str">
        <f>+[1]All!J891</f>
        <v xml:space="preserve">San Jose State </v>
      </c>
      <c r="K53" s="37" t="str">
        <f>+[1]All!K891</f>
        <v>Nevada</v>
      </c>
      <c r="L53" s="51">
        <f>+[1]All!L891</f>
        <v>7</v>
      </c>
      <c r="M53" s="52">
        <f>+[1]All!M891</f>
        <v>66.5</v>
      </c>
      <c r="N53" s="41" t="str">
        <f>+[1]All!T891</f>
        <v xml:space="preserve">San Jose State </v>
      </c>
      <c r="O53" s="41" t="str">
        <f>+[1]All!AL891</f>
        <v>DNP</v>
      </c>
      <c r="P53" s="44"/>
      <c r="R53" s="37"/>
      <c r="S53" s="38" t="str">
        <f>+[1]All!AQ891</f>
        <v xml:space="preserve">San Jose State </v>
      </c>
      <c r="T53" s="41">
        <f>+[1]All!AR891</f>
        <v>4</v>
      </c>
      <c r="U53" s="44">
        <f>+[1]All!AS891</f>
        <v>1</v>
      </c>
      <c r="V53" s="37">
        <f>+[1]All!AT891</f>
        <v>0</v>
      </c>
      <c r="W53" s="41">
        <f>+[1]All!AU891</f>
        <v>4</v>
      </c>
      <c r="X53" s="44">
        <f>+[1]All!AV891</f>
        <v>2</v>
      </c>
      <c r="Y53" s="37">
        <f>+[1]All!AW891</f>
        <v>1</v>
      </c>
      <c r="AA53" s="45">
        <f>+[1]All!AY891</f>
        <v>0</v>
      </c>
      <c r="AB53" s="49">
        <f>+[1]All!AZ891</f>
        <v>0</v>
      </c>
      <c r="AC53" s="46">
        <f>+[1]All!BA891</f>
        <v>0</v>
      </c>
      <c r="AE53" s="39" t="str">
        <f>+[1]All!BC891</f>
        <v>Nevada</v>
      </c>
      <c r="AF53" s="41">
        <f>+[1]All!BD891</f>
        <v>1</v>
      </c>
      <c r="AG53" s="44">
        <f>+[1]All!BE891</f>
        <v>2</v>
      </c>
      <c r="AH53" s="37">
        <f>+[1]All!BF891</f>
        <v>0</v>
      </c>
      <c r="AI53" s="41">
        <f>+[1]All!BG891</f>
        <v>3</v>
      </c>
      <c r="AJ53" s="44">
        <f>+[1]All!BH891</f>
        <v>5</v>
      </c>
      <c r="AK53" s="37">
        <f>+[1]All!BI891</f>
        <v>0</v>
      </c>
      <c r="AL53" s="47">
        <f>+[1]All!BJ891</f>
        <v>65.14</v>
      </c>
      <c r="AM53" s="48">
        <f>+[1]All!BK891</f>
        <v>57.98</v>
      </c>
    </row>
    <row r="54" spans="1:39" x14ac:dyDescent="0.25">
      <c r="A54" s="38">
        <f>+[1]All!A892</f>
        <v>12</v>
      </c>
      <c r="B54" s="38" t="str">
        <f>+[1]All!B892</f>
        <v>Sat</v>
      </c>
      <c r="C54" s="39">
        <f>+[1]All!C892</f>
        <v>41594</v>
      </c>
      <c r="D54" s="40">
        <f>+[1]All!D892</f>
        <v>0.79166666666666663</v>
      </c>
      <c r="E54" s="37">
        <f>+[1]All!E892</f>
        <v>0</v>
      </c>
      <c r="F54" s="41" t="str">
        <f>+[1]All!F892</f>
        <v>Colorado State</v>
      </c>
      <c r="G54" s="46" t="str">
        <f>+[1]All!G892</f>
        <v>MWC</v>
      </c>
      <c r="H54" s="41" t="str">
        <f>+[1]All!H892</f>
        <v>New Mexico</v>
      </c>
      <c r="I54" s="46" t="str">
        <f>+[1]All!I892</f>
        <v>MWC</v>
      </c>
      <c r="J54" s="41" t="str">
        <f>+[1]All!J892</f>
        <v>Colorado State</v>
      </c>
      <c r="K54" s="37" t="str">
        <f>+[1]All!K892</f>
        <v>New Mexico</v>
      </c>
      <c r="L54" s="51">
        <f>+[1]All!L892</f>
        <v>6.5</v>
      </c>
      <c r="M54" s="52">
        <f>+[1]All!M892</f>
        <v>65.5</v>
      </c>
      <c r="N54" s="41" t="str">
        <f>+[1]All!T892</f>
        <v>Colorado State</v>
      </c>
      <c r="O54" s="41" t="str">
        <f>+[1]All!AL892</f>
        <v>Colorado State</v>
      </c>
      <c r="P54" s="44">
        <f>+[1]All!AM892</f>
        <v>33</v>
      </c>
      <c r="Q54" s="41" t="str">
        <f>+[1]All!AN892</f>
        <v>New Mexico</v>
      </c>
      <c r="R54" s="37">
        <f>+[1]All!AO892</f>
        <v>11</v>
      </c>
      <c r="S54" s="38" t="str">
        <f>+[1]All!AQ892</f>
        <v>Colorado State</v>
      </c>
      <c r="T54" s="41">
        <f>+[1]All!AR892</f>
        <v>4</v>
      </c>
      <c r="U54" s="44">
        <f>+[1]All!AS892</f>
        <v>1</v>
      </c>
      <c r="V54" s="37">
        <f>+[1]All!AT892</f>
        <v>0</v>
      </c>
      <c r="W54" s="41">
        <f>+[1]All!AU892</f>
        <v>5</v>
      </c>
      <c r="X54" s="44">
        <f>+[1]All!AV892</f>
        <v>3</v>
      </c>
      <c r="Y54" s="37">
        <f>+[1]All!AW892</f>
        <v>0</v>
      </c>
      <c r="AA54" s="45">
        <f>+[1]All!AY892</f>
        <v>0</v>
      </c>
      <c r="AB54" s="49">
        <f>+[1]All!AZ892</f>
        <v>0</v>
      </c>
      <c r="AC54" s="46">
        <f>+[1]All!BA892</f>
        <v>0</v>
      </c>
      <c r="AE54" s="39" t="str">
        <f>+[1]All!BC892</f>
        <v>New Mexico</v>
      </c>
      <c r="AF54" s="41">
        <f>+[1]All!BD892</f>
        <v>1</v>
      </c>
      <c r="AG54" s="44">
        <f>+[1]All!BE892</f>
        <v>3</v>
      </c>
      <c r="AH54" s="37">
        <f>+[1]All!BF892</f>
        <v>0</v>
      </c>
      <c r="AI54" s="41">
        <f>+[1]All!BG892</f>
        <v>4</v>
      </c>
      <c r="AJ54" s="44">
        <f>+[1]All!BH892</f>
        <v>3</v>
      </c>
      <c r="AK54" s="37">
        <f>+[1]All!BI892</f>
        <v>1</v>
      </c>
      <c r="AL54" s="47">
        <f>+[1]All!BJ892</f>
        <v>63.62</v>
      </c>
      <c r="AM54" s="48">
        <f>+[1]All!BK892</f>
        <v>54.68</v>
      </c>
    </row>
    <row r="55" spans="1:39" x14ac:dyDescent="0.25">
      <c r="A55" s="38"/>
      <c r="G55" s="46"/>
      <c r="I55" s="46"/>
      <c r="L55" s="51"/>
      <c r="M55" s="52"/>
      <c r="P55" s="44"/>
      <c r="R55" s="37"/>
      <c r="V55" s="37"/>
      <c r="AE55" s="39"/>
      <c r="AH55" s="37"/>
    </row>
    <row r="56" spans="1:39" x14ac:dyDescent="0.25">
      <c r="A56" s="38">
        <f>+[1]All!A893</f>
        <v>12</v>
      </c>
      <c r="B56" s="38" t="str">
        <f>+[1]All!B893</f>
        <v>Sat</v>
      </c>
      <c r="C56" s="39">
        <f>+[1]All!C893</f>
        <v>41594</v>
      </c>
      <c r="D56" s="40">
        <f>+[1]All!D893</f>
        <v>0.58333333333333337</v>
      </c>
      <c r="E56" s="37" t="str">
        <f>+[1]All!E893</f>
        <v>PAC12</v>
      </c>
      <c r="F56" s="41" t="str">
        <f>+[1]All!F893</f>
        <v>Washington State</v>
      </c>
      <c r="G56" s="46" t="str">
        <f>+[1]All!G893</f>
        <v>P12</v>
      </c>
      <c r="H56" s="41" t="str">
        <f>+[1]All!H893</f>
        <v>Arizona</v>
      </c>
      <c r="I56" s="46" t="str">
        <f>+[1]All!I893</f>
        <v>P12</v>
      </c>
      <c r="J56" s="41" t="str">
        <f>+[1]All!J893</f>
        <v>Arizona</v>
      </c>
      <c r="K56" s="37" t="str">
        <f>+[1]All!K893</f>
        <v>Washington State</v>
      </c>
      <c r="L56" s="51">
        <f>+[1]All!L893</f>
        <v>13</v>
      </c>
      <c r="M56" s="52">
        <f>+[1]All!M893</f>
        <v>65</v>
      </c>
      <c r="N56" s="41" t="str">
        <f>+[1]All!T893</f>
        <v>Arizona</v>
      </c>
      <c r="O56" s="41" t="str">
        <f>+[1]All!AL893</f>
        <v>DNP</v>
      </c>
      <c r="P56" s="44"/>
      <c r="R56" s="37"/>
      <c r="S56" s="38" t="str">
        <f>+[1]All!AQ893</f>
        <v>Washington State</v>
      </c>
      <c r="T56" s="41">
        <f>+[1]All!AR893</f>
        <v>4</v>
      </c>
      <c r="U56" s="44">
        <f>+[1]All!AS893</f>
        <v>0</v>
      </c>
      <c r="V56" s="37">
        <f>+[1]All!AT893</f>
        <v>0</v>
      </c>
      <c r="W56" s="41">
        <f>+[1]All!AU893</f>
        <v>5</v>
      </c>
      <c r="X56" s="44">
        <f>+[1]All!AV893</f>
        <v>3</v>
      </c>
      <c r="Y56" s="37">
        <f>+[1]All!AW893</f>
        <v>0</v>
      </c>
      <c r="AA56" s="45">
        <f>+[1]All!AY893</f>
        <v>2</v>
      </c>
      <c r="AB56" s="49">
        <f>+[1]All!AZ893</f>
        <v>3</v>
      </c>
      <c r="AC56" s="46">
        <f>+[1]All!BA893</f>
        <v>0</v>
      </c>
      <c r="AE56" s="39" t="str">
        <f>+[1]All!BC893</f>
        <v>Arizona</v>
      </c>
      <c r="AF56" s="41">
        <f>+[1]All!BD893</f>
        <v>1</v>
      </c>
      <c r="AG56" s="44">
        <f>+[1]All!BE893</f>
        <v>1</v>
      </c>
      <c r="AH56" s="37">
        <f>+[1]All!BF893</f>
        <v>0</v>
      </c>
      <c r="AI56" s="41">
        <f>+[1]All!BG893</f>
        <v>3</v>
      </c>
      <c r="AJ56" s="44">
        <f>+[1]All!BH893</f>
        <v>4</v>
      </c>
      <c r="AK56" s="37">
        <f>+[1]All!BI893</f>
        <v>0</v>
      </c>
      <c r="AL56" s="47">
        <f>+[1]All!BJ893</f>
        <v>74.98</v>
      </c>
      <c r="AM56" s="48">
        <f>+[1]All!BK893</f>
        <v>82.1</v>
      </c>
    </row>
    <row r="57" spans="1:39" x14ac:dyDescent="0.25">
      <c r="A57" s="38">
        <f>+[1]All!A894</f>
        <v>12</v>
      </c>
      <c r="B57" s="38" t="str">
        <f>+[1]All!B894</f>
        <v>Sat</v>
      </c>
      <c r="C57" s="39">
        <f>+[1]All!C894</f>
        <v>41594</v>
      </c>
      <c r="D57" s="40">
        <f>+[1]All!D894</f>
        <v>0.89583333333333337</v>
      </c>
      <c r="E57" s="37" t="str">
        <f>+[1]All!E894</f>
        <v>PAC12</v>
      </c>
      <c r="F57" s="41" t="str">
        <f>+[1]All!F894</f>
        <v>Oregon State</v>
      </c>
      <c r="G57" s="46" t="str">
        <f>+[1]All!G894</f>
        <v>P12</v>
      </c>
      <c r="H57" s="41" t="str">
        <f>+[1]All!H894</f>
        <v>Arizona State</v>
      </c>
      <c r="I57" s="46" t="str">
        <f>+[1]All!I894</f>
        <v>P12</v>
      </c>
      <c r="J57" s="41" t="str">
        <f>+[1]All!J894</f>
        <v>Arizona State</v>
      </c>
      <c r="K57" s="37" t="str">
        <f>+[1]All!K894</f>
        <v>Oregon State</v>
      </c>
      <c r="L57" s="51">
        <f>+[1]All!L894</f>
        <v>13</v>
      </c>
      <c r="M57" s="52">
        <f>+[1]All!M894</f>
        <v>64.5</v>
      </c>
      <c r="N57" s="41" t="str">
        <f>+[1]All!T894</f>
        <v>Arizona State</v>
      </c>
      <c r="O57" s="41" t="str">
        <f>+[1]All!AL894</f>
        <v>Oregon State</v>
      </c>
      <c r="P57" s="44">
        <f>+[1]All!AM894</f>
        <v>36</v>
      </c>
      <c r="Q57" s="41" t="str">
        <f>+[1]All!AN894</f>
        <v>Arizona State</v>
      </c>
      <c r="R57" s="37">
        <f>+[1]All!AO894</f>
        <v>26</v>
      </c>
      <c r="S57" s="38" t="str">
        <f>+[1]All!AQ894</f>
        <v>Oregon State</v>
      </c>
      <c r="T57" s="41">
        <f>+[1]All!AR894</f>
        <v>3</v>
      </c>
      <c r="U57" s="44">
        <f>+[1]All!AS894</f>
        <v>1</v>
      </c>
      <c r="V57" s="37">
        <f>+[1]All!AT894</f>
        <v>0</v>
      </c>
      <c r="W57" s="41">
        <f>+[1]All!AU894</f>
        <v>4</v>
      </c>
      <c r="X57" s="44">
        <f>+[1]All!AV894</f>
        <v>4</v>
      </c>
      <c r="Y57" s="37">
        <f>+[1]All!AW894</f>
        <v>0</v>
      </c>
      <c r="AA57" s="45">
        <f>+[1]All!AY894</f>
        <v>4</v>
      </c>
      <c r="AB57" s="49">
        <f>+[1]All!AZ894</f>
        <v>4</v>
      </c>
      <c r="AC57" s="46">
        <f>+[1]All!BA894</f>
        <v>0</v>
      </c>
      <c r="AE57" s="39" t="str">
        <f>+[1]All!BC894</f>
        <v>Arizona State</v>
      </c>
      <c r="AF57" s="41">
        <f>+[1]All!BD894</f>
        <v>3</v>
      </c>
      <c r="AG57" s="44">
        <f>+[1]All!BE894</f>
        <v>1</v>
      </c>
      <c r="AH57" s="37">
        <f>+[1]All!BF894</f>
        <v>0</v>
      </c>
      <c r="AI57" s="41">
        <f>+[1]All!BG894</f>
        <v>4</v>
      </c>
      <c r="AJ57" s="44">
        <f>+[1]All!BH894</f>
        <v>3</v>
      </c>
      <c r="AK57" s="37">
        <f>+[1]All!BI894</f>
        <v>0</v>
      </c>
      <c r="AL57" s="47">
        <f>+[1]All!BJ894</f>
        <v>77.790000000000006</v>
      </c>
      <c r="AM57" s="48">
        <f>+[1]All!BK894</f>
        <v>89.92</v>
      </c>
    </row>
    <row r="58" spans="1:39" x14ac:dyDescent="0.25">
      <c r="A58" s="38">
        <f>+[1]All!A895</f>
        <v>12</v>
      </c>
      <c r="B58" s="38" t="str">
        <f>+[1]All!B895</f>
        <v>Sat</v>
      </c>
      <c r="C58" s="39">
        <f>+[1]All!C895</f>
        <v>41594</v>
      </c>
      <c r="D58" s="40">
        <f>+[1]All!D895</f>
        <v>0.72916666666666663</v>
      </c>
      <c r="E58" s="37" t="str">
        <f>+[1]All!E895</f>
        <v>PAC12</v>
      </c>
      <c r="F58" s="41" t="str">
        <f>+[1]All!F895</f>
        <v>California</v>
      </c>
      <c r="G58" s="46" t="str">
        <f>+[1]All!G895</f>
        <v>P12</v>
      </c>
      <c r="H58" s="41" t="str">
        <f>+[1]All!H895</f>
        <v>Colorado</v>
      </c>
      <c r="I58" s="46" t="str">
        <f>+[1]All!I895</f>
        <v>P12</v>
      </c>
      <c r="J58" s="41" t="str">
        <f>+[1]All!J895</f>
        <v>Colorado</v>
      </c>
      <c r="K58" s="37" t="str">
        <f>+[1]All!K895</f>
        <v>California</v>
      </c>
      <c r="L58" s="51">
        <f>+[1]All!L895</f>
        <v>3</v>
      </c>
      <c r="M58" s="52">
        <f>+[1]All!M895</f>
        <v>67</v>
      </c>
      <c r="N58" s="41" t="str">
        <f>+[1]All!T895</f>
        <v>Colorado</v>
      </c>
      <c r="O58" s="41" t="str">
        <f>+[1]All!AL895</f>
        <v>DNP</v>
      </c>
      <c r="P58" s="44"/>
      <c r="R58" s="37"/>
      <c r="S58" s="38" t="str">
        <f>+[1]All!AQ895</f>
        <v>California</v>
      </c>
      <c r="T58" s="41">
        <f>+[1]All!AR895</f>
        <v>1</v>
      </c>
      <c r="U58" s="44">
        <f>+[1]All!AS895</f>
        <v>2</v>
      </c>
      <c r="V58" s="37">
        <f>+[1]All!AT895</f>
        <v>0</v>
      </c>
      <c r="W58" s="41">
        <f>+[1]All!AU895</f>
        <v>2</v>
      </c>
      <c r="X58" s="44">
        <f>+[1]All!AV895</f>
        <v>6</v>
      </c>
      <c r="Y58" s="37">
        <f>+[1]All!AW895</f>
        <v>0</v>
      </c>
      <c r="AA58" s="45">
        <f>+[1]All!AY895</f>
        <v>1</v>
      </c>
      <c r="AB58" s="49">
        <f>+[1]All!AZ895</f>
        <v>1</v>
      </c>
      <c r="AC58" s="46">
        <f>+[1]All!BA895</f>
        <v>0</v>
      </c>
      <c r="AE58" s="39" t="str">
        <f>+[1]All!BC895</f>
        <v>Colorado</v>
      </c>
      <c r="AF58" s="41">
        <f>+[1]All!BD895</f>
        <v>1</v>
      </c>
      <c r="AG58" s="44">
        <f>+[1]All!BE895</f>
        <v>2</v>
      </c>
      <c r="AH58" s="37">
        <f>+[1]All!BF895</f>
        <v>0</v>
      </c>
      <c r="AI58" s="41">
        <f>+[1]All!BG895</f>
        <v>2</v>
      </c>
      <c r="AJ58" s="44">
        <f>+[1]All!BH895</f>
        <v>4</v>
      </c>
      <c r="AK58" s="37">
        <f>+[1]All!BI895</f>
        <v>0</v>
      </c>
      <c r="AL58" s="47">
        <f>+[1]All!BJ895</f>
        <v>59.51</v>
      </c>
      <c r="AM58" s="48">
        <f>+[1]All!BK895</f>
        <v>64.62</v>
      </c>
    </row>
    <row r="59" spans="1:39" x14ac:dyDescent="0.25">
      <c r="A59" s="38">
        <f>+[1]All!A896</f>
        <v>12</v>
      </c>
      <c r="B59" s="38" t="str">
        <f>+[1]All!B896</f>
        <v>Sat</v>
      </c>
      <c r="C59" s="39">
        <f>+[1]All!C896</f>
        <v>41594</v>
      </c>
      <c r="D59" s="40">
        <f>+[1]All!D896</f>
        <v>0.66666666666666663</v>
      </c>
      <c r="E59" s="37" t="str">
        <f>+[1]All!E896</f>
        <v>FS1</v>
      </c>
      <c r="F59" s="41" t="str">
        <f>+[1]All!F896</f>
        <v>Utah</v>
      </c>
      <c r="G59" s="46" t="str">
        <f>+[1]All!G896</f>
        <v>P12</v>
      </c>
      <c r="H59" s="41" t="str">
        <f>+[1]All!H896</f>
        <v>Oregon</v>
      </c>
      <c r="I59" s="46" t="str">
        <f>+[1]All!I896</f>
        <v>P12</v>
      </c>
      <c r="J59" s="41" t="str">
        <f>+[1]All!J896</f>
        <v>Oregon</v>
      </c>
      <c r="K59" s="37" t="str">
        <f>+[1]All!K896</f>
        <v>Utah</v>
      </c>
      <c r="L59" s="51">
        <f>+[1]All!L896</f>
        <v>28.5</v>
      </c>
      <c r="M59" s="52">
        <f>+[1]All!M896</f>
        <v>64.5</v>
      </c>
      <c r="N59" s="41" t="str">
        <f>+[1]All!T896</f>
        <v>Utah</v>
      </c>
      <c r="O59" s="41" t="str">
        <f>+[1]All!AL896</f>
        <v>DNP</v>
      </c>
      <c r="P59" s="44"/>
      <c r="R59" s="37"/>
      <c r="S59" s="38" t="str">
        <f>+[1]All!AQ896</f>
        <v>Utah</v>
      </c>
      <c r="T59" s="41">
        <f>+[1]All!AR896</f>
        <v>1</v>
      </c>
      <c r="U59" s="44">
        <f>+[1]All!AS896</f>
        <v>2</v>
      </c>
      <c r="V59" s="37">
        <f>+[1]All!AT896</f>
        <v>0</v>
      </c>
      <c r="W59" s="41">
        <f>+[1]All!AU896</f>
        <v>2</v>
      </c>
      <c r="X59" s="44">
        <f>+[1]All!AV896</f>
        <v>5</v>
      </c>
      <c r="Y59" s="37">
        <f>+[1]All!AW896</f>
        <v>0</v>
      </c>
      <c r="AA59" s="45">
        <f>+[1]All!AY896</f>
        <v>0</v>
      </c>
      <c r="AB59" s="49">
        <f>+[1]All!AZ896</f>
        <v>0</v>
      </c>
      <c r="AC59" s="46">
        <f>+[1]All!BA896</f>
        <v>0</v>
      </c>
      <c r="AE59" s="39" t="str">
        <f>+[1]All!BC896</f>
        <v>Oregon</v>
      </c>
      <c r="AF59" s="41">
        <f>+[1]All!BD896</f>
        <v>3</v>
      </c>
      <c r="AG59" s="44">
        <f>+[1]All!BE896</f>
        <v>1</v>
      </c>
      <c r="AH59" s="37">
        <f>+[1]All!BF896</f>
        <v>0</v>
      </c>
      <c r="AI59" s="41">
        <f>+[1]All!BG896</f>
        <v>6</v>
      </c>
      <c r="AJ59" s="44">
        <f>+[1]All!BH896</f>
        <v>1</v>
      </c>
      <c r="AK59" s="37">
        <f>+[1]All!BI896</f>
        <v>0</v>
      </c>
      <c r="AL59" s="47">
        <f>+[1]All!BJ896</f>
        <v>80.63</v>
      </c>
      <c r="AM59" s="48">
        <f>+[1]All!BK896</f>
        <v>97.16</v>
      </c>
    </row>
    <row r="60" spans="1:39" x14ac:dyDescent="0.25">
      <c r="A60" s="38">
        <f>+[1]All!A897</f>
        <v>12</v>
      </c>
      <c r="B60" s="38" t="str">
        <f>+[1]All!B897</f>
        <v>Sat</v>
      </c>
      <c r="C60" s="39">
        <f>+[1]All!C897</f>
        <v>41594</v>
      </c>
      <c r="D60" s="40">
        <f>+[1]All!D897</f>
        <v>0.83333333333333337</v>
      </c>
      <c r="E60" s="37" t="str">
        <f>+[1]All!E897</f>
        <v>ABC</v>
      </c>
      <c r="F60" s="41" t="str">
        <f>+[1]All!F897</f>
        <v>Stanford</v>
      </c>
      <c r="G60" s="46" t="str">
        <f>+[1]All!G897</f>
        <v>P12</v>
      </c>
      <c r="H60" s="41" t="str">
        <f>+[1]All!H897</f>
        <v>Southern Cal</v>
      </c>
      <c r="I60" s="46" t="str">
        <f>+[1]All!I897</f>
        <v>P12</v>
      </c>
      <c r="J60" s="41" t="str">
        <f>+[1]All!J897</f>
        <v>Stanford</v>
      </c>
      <c r="K60" s="37" t="str">
        <f>+[1]All!K897</f>
        <v>Southern Cal</v>
      </c>
      <c r="L60" s="51">
        <f>+[1]All!L897</f>
        <v>4.5</v>
      </c>
      <c r="M60" s="52">
        <f>+[1]All!M897</f>
        <v>47.5</v>
      </c>
      <c r="N60" s="41" t="str">
        <f>+[1]All!T897</f>
        <v>Stanford</v>
      </c>
      <c r="O60" s="41" t="str">
        <f>+[1]All!AL897</f>
        <v>Stanford</v>
      </c>
      <c r="P60" s="44">
        <f>+[1]All!AM897</f>
        <v>21</v>
      </c>
      <c r="Q60" s="41" t="str">
        <f>+[1]All!AN897</f>
        <v>Southern Cal</v>
      </c>
      <c r="R60" s="37">
        <f>+[1]All!AO897</f>
        <v>14</v>
      </c>
      <c r="S60" s="38" t="str">
        <f>+[1]All!AQ897</f>
        <v>Stanford</v>
      </c>
      <c r="T60" s="41">
        <f>+[1]All!AR897</f>
        <v>2</v>
      </c>
      <c r="U60" s="44">
        <f>+[1]All!AS897</f>
        <v>2</v>
      </c>
      <c r="V60" s="37">
        <f>+[1]All!AT897</f>
        <v>0</v>
      </c>
      <c r="W60" s="41">
        <f>+[1]All!AU897</f>
        <v>4</v>
      </c>
      <c r="X60" s="44">
        <f>+[1]All!AV897</f>
        <v>4</v>
      </c>
      <c r="Y60" s="37">
        <f>+[1]All!AW897</f>
        <v>0</v>
      </c>
      <c r="AA60" s="45">
        <f>+[1]All!AY897</f>
        <v>6</v>
      </c>
      <c r="AB60" s="49">
        <f>+[1]All!AZ897</f>
        <v>2</v>
      </c>
      <c r="AC60" s="46">
        <f>+[1]All!BA897</f>
        <v>0</v>
      </c>
      <c r="AE60" s="39" t="str">
        <f>+[1]All!BC897</f>
        <v>Southern Cal</v>
      </c>
      <c r="AF60" s="41">
        <f>+[1]All!BD897</f>
        <v>3</v>
      </c>
      <c r="AG60" s="44">
        <f>+[1]All!BE897</f>
        <v>2</v>
      </c>
      <c r="AH60" s="37">
        <f>+[1]All!BF897</f>
        <v>0</v>
      </c>
      <c r="AI60" s="41">
        <f>+[1]All!BG897</f>
        <v>4</v>
      </c>
      <c r="AJ60" s="44">
        <f>+[1]All!BH897</f>
        <v>5</v>
      </c>
      <c r="AK60" s="37">
        <f>+[1]All!BI897</f>
        <v>0</v>
      </c>
      <c r="AL60" s="47">
        <f>+[1]All!BJ897</f>
        <v>91.13</v>
      </c>
      <c r="AM60" s="48">
        <f>+[1]All!BK897</f>
        <v>83.07</v>
      </c>
    </row>
    <row r="61" spans="1:39" x14ac:dyDescent="0.25">
      <c r="A61" s="38"/>
      <c r="G61" s="46"/>
      <c r="I61" s="46"/>
      <c r="L61" s="51"/>
      <c r="M61" s="52"/>
      <c r="P61" s="44"/>
      <c r="R61" s="37"/>
      <c r="V61" s="37"/>
      <c r="AE61" s="39"/>
      <c r="AH61" s="37"/>
    </row>
    <row r="62" spans="1:39" x14ac:dyDescent="0.25">
      <c r="A62" s="38">
        <f>+[1]All!A898</f>
        <v>12</v>
      </c>
      <c r="B62" s="38" t="str">
        <f>+[1]All!B898</f>
        <v>Sat</v>
      </c>
      <c r="C62" s="39">
        <f>+[1]All!C898</f>
        <v>41594</v>
      </c>
      <c r="D62" s="40">
        <f>+[1]All!D898</f>
        <v>0.8125</v>
      </c>
      <c r="E62" s="37" t="str">
        <f>+[1]All!E898</f>
        <v>espn3</v>
      </c>
      <c r="F62" s="41" t="str">
        <f>+[1]All!F898</f>
        <v>Texas State</v>
      </c>
      <c r="G62" s="46" t="str">
        <f>+[1]All!G898</f>
        <v>SB</v>
      </c>
      <c r="H62" s="41" t="str">
        <f>+[1]All!H898</f>
        <v>Arkansas State</v>
      </c>
      <c r="I62" s="46" t="str">
        <f>+[1]All!I898</f>
        <v>SB</v>
      </c>
      <c r="J62" s="41" t="str">
        <f>+[1]All!J898</f>
        <v>Arkansas State</v>
      </c>
      <c r="K62" s="37" t="str">
        <f>+[1]All!K898</f>
        <v>Texas State</v>
      </c>
      <c r="L62" s="51">
        <f>+[1]All!L898</f>
        <v>7</v>
      </c>
      <c r="M62" s="52">
        <f>+[1]All!M898</f>
        <v>51.5</v>
      </c>
      <c r="N62" s="41" t="str">
        <f>+[1]All!T898</f>
        <v>Arkansas State</v>
      </c>
      <c r="O62" s="41" t="str">
        <f>+[1]All!AL898</f>
        <v>DNP</v>
      </c>
      <c r="P62" s="44"/>
      <c r="R62" s="37"/>
      <c r="S62" s="38" t="str">
        <f>+[1]All!AQ898</f>
        <v>Texas State</v>
      </c>
      <c r="T62" s="41">
        <f>+[1]All!AR898</f>
        <v>3</v>
      </c>
      <c r="U62" s="44">
        <f>+[1]All!AS898</f>
        <v>1</v>
      </c>
      <c r="V62" s="37">
        <f>+[1]All!AT898</f>
        <v>0</v>
      </c>
      <c r="W62" s="41">
        <f>+[1]All!AU898</f>
        <v>5</v>
      </c>
      <c r="X62" s="44">
        <f>+[1]All!AV898</f>
        <v>3</v>
      </c>
      <c r="Y62" s="37">
        <f>+[1]All!AW898</f>
        <v>0</v>
      </c>
      <c r="AA62" s="45">
        <f>+[1]All!AY898</f>
        <v>0</v>
      </c>
      <c r="AB62" s="49">
        <f>+[1]All!AZ898</f>
        <v>0</v>
      </c>
      <c r="AC62" s="46">
        <f>+[1]All!BA898</f>
        <v>0</v>
      </c>
      <c r="AE62" s="39" t="str">
        <f>+[1]All!BC898</f>
        <v>Arkansas State</v>
      </c>
      <c r="AF62" s="41">
        <f>+[1]All!BD898</f>
        <v>0</v>
      </c>
      <c r="AG62" s="44">
        <f>+[1]All!BE898</f>
        <v>3</v>
      </c>
      <c r="AH62" s="37">
        <f>+[1]All!BF898</f>
        <v>0</v>
      </c>
      <c r="AI62" s="41">
        <f>+[1]All!BG898</f>
        <v>1</v>
      </c>
      <c r="AJ62" s="44">
        <f>+[1]All!BH898</f>
        <v>6</v>
      </c>
      <c r="AK62" s="37">
        <f>+[1]All!BI898</f>
        <v>0</v>
      </c>
      <c r="AL62" s="47">
        <f>+[1]All!BJ898</f>
        <v>58.53</v>
      </c>
      <c r="AM62" s="48">
        <f>+[1]All!BK898</f>
        <v>61.67</v>
      </c>
    </row>
    <row r="63" spans="1:39" x14ac:dyDescent="0.25">
      <c r="A63" s="38">
        <f>+[1]All!A899</f>
        <v>12</v>
      </c>
      <c r="B63" s="38" t="str">
        <f>+[1]All!B899</f>
        <v>Sat</v>
      </c>
      <c r="C63" s="39">
        <f>+[1]All!C899</f>
        <v>41594</v>
      </c>
      <c r="D63" s="40">
        <f>+[1]All!D899</f>
        <v>0.58333333333333337</v>
      </c>
      <c r="E63" s="37" t="str">
        <f>+[1]All!E899</f>
        <v>espn3</v>
      </c>
      <c r="F63" s="41" t="str">
        <f>+[1]All!F899</f>
        <v>UL Lafayette</v>
      </c>
      <c r="G63" s="46" t="str">
        <f>+[1]All!G899</f>
        <v>SB</v>
      </c>
      <c r="H63" s="41" t="str">
        <f>+[1]All!H899</f>
        <v>Georgia State</v>
      </c>
      <c r="I63" s="46" t="str">
        <f>+[1]All!I899</f>
        <v>SB</v>
      </c>
      <c r="J63" s="41" t="str">
        <f>+[1]All!J899</f>
        <v>UL Lafayette</v>
      </c>
      <c r="K63" s="37" t="str">
        <f>+[1]All!K899</f>
        <v>Georgia State</v>
      </c>
      <c r="L63" s="51">
        <f>+[1]All!L899</f>
        <v>21.5</v>
      </c>
      <c r="M63" s="52">
        <f>+[1]All!M899</f>
        <v>60.5</v>
      </c>
      <c r="N63" s="41" t="str">
        <f>+[1]All!T899</f>
        <v>UL Lafayette</v>
      </c>
      <c r="O63" s="41" t="str">
        <f>+[1]All!AL899</f>
        <v>DNP</v>
      </c>
      <c r="P63" s="44"/>
      <c r="R63" s="37"/>
      <c r="S63" s="38" t="str">
        <f>+[1]All!AQ899</f>
        <v>UL Lafayette</v>
      </c>
      <c r="T63" s="41">
        <f>+[1]All!AR899</f>
        <v>2</v>
      </c>
      <c r="U63" s="44">
        <f>+[1]All!AS899</f>
        <v>3</v>
      </c>
      <c r="V63" s="37">
        <f>+[1]All!AT899</f>
        <v>0</v>
      </c>
      <c r="W63" s="41">
        <f>+[1]All!AU899</f>
        <v>3</v>
      </c>
      <c r="X63" s="44">
        <f>+[1]All!AV899</f>
        <v>4</v>
      </c>
      <c r="Y63" s="37">
        <f>+[1]All!AW899</f>
        <v>0</v>
      </c>
      <c r="AA63" s="45">
        <f>+[1]All!AY899</f>
        <v>0</v>
      </c>
      <c r="AB63" s="49">
        <f>+[1]All!AZ899</f>
        <v>0</v>
      </c>
      <c r="AC63" s="46">
        <f>+[1]All!BA899</f>
        <v>0</v>
      </c>
      <c r="AE63" s="39" t="str">
        <f>+[1]All!BC899</f>
        <v>Georgia State</v>
      </c>
      <c r="AF63" s="41">
        <f>+[1]All!BD899</f>
        <v>2</v>
      </c>
      <c r="AG63" s="44">
        <f>+[1]All!BE899</f>
        <v>0</v>
      </c>
      <c r="AH63" s="37">
        <f>+[1]All!BF899</f>
        <v>0</v>
      </c>
      <c r="AI63" s="41">
        <f>+[1]All!BG899</f>
        <v>5</v>
      </c>
      <c r="AJ63" s="44">
        <f>+[1]All!BH899</f>
        <v>1</v>
      </c>
      <c r="AK63" s="37">
        <f>+[1]All!BI899</f>
        <v>0</v>
      </c>
      <c r="AL63" s="47">
        <f>+[1]All!BJ899</f>
        <v>69.08</v>
      </c>
      <c r="AM63" s="48">
        <f>+[1]All!BK899</f>
        <v>42.81</v>
      </c>
    </row>
    <row r="64" spans="1:39" x14ac:dyDescent="0.25">
      <c r="A64" s="38"/>
      <c r="G64" s="46"/>
      <c r="I64" s="46"/>
      <c r="L64" s="51"/>
      <c r="M64" s="52"/>
      <c r="P64" s="44"/>
      <c r="R64" s="37"/>
      <c r="V64" s="37"/>
      <c r="AE64" s="39"/>
      <c r="AH64" s="37"/>
    </row>
    <row r="65" spans="1:39" x14ac:dyDescent="0.25">
      <c r="A65" s="38">
        <f>+[1]All!A900</f>
        <v>12</v>
      </c>
      <c r="B65" s="38" t="str">
        <f>+[1]All!B900</f>
        <v>Sat</v>
      </c>
      <c r="C65" s="39">
        <f>+[1]All!C900</f>
        <v>41594</v>
      </c>
      <c r="D65" s="40">
        <f>+[1]All!D900</f>
        <v>0.22916666666666666</v>
      </c>
      <c r="E65" s="37" t="str">
        <f>+[1]All!E900</f>
        <v>CBS</v>
      </c>
      <c r="F65" s="41" t="str">
        <f>+[1]All!F900</f>
        <v xml:space="preserve">Georgia </v>
      </c>
      <c r="G65" s="46" t="str">
        <f>+[1]All!G900</f>
        <v>SEC</v>
      </c>
      <c r="H65" s="41" t="str">
        <f>+[1]All!H900</f>
        <v>Auburn</v>
      </c>
      <c r="I65" s="46" t="str">
        <f>+[1]All!I900</f>
        <v>SEC</v>
      </c>
      <c r="J65" s="41" t="str">
        <f>+[1]All!J900</f>
        <v>Auburn</v>
      </c>
      <c r="K65" s="37" t="str">
        <f>+[1]All!K900</f>
        <v xml:space="preserve">Georgia </v>
      </c>
      <c r="L65" s="51">
        <f>+[1]All!L900</f>
        <v>3.5</v>
      </c>
      <c r="M65" s="52">
        <f>+[1]All!M900</f>
        <v>64</v>
      </c>
      <c r="N65" s="41" t="str">
        <f>+[1]All!T900</f>
        <v>Auburn</v>
      </c>
      <c r="O65" s="41" t="str">
        <f>+[1]All!AL900</f>
        <v xml:space="preserve">Georgia </v>
      </c>
      <c r="P65" s="44">
        <f>+[1]All!AM900</f>
        <v>38</v>
      </c>
      <c r="Q65" s="41" t="str">
        <f>+[1]All!AN900</f>
        <v>Auburn</v>
      </c>
      <c r="R65" s="37">
        <f>+[1]All!AO900</f>
        <v>0</v>
      </c>
      <c r="S65" s="38" t="str">
        <f>+[1]All!AQ900</f>
        <v xml:space="preserve">Georgia </v>
      </c>
      <c r="T65" s="41">
        <f>+[1]All!AR900</f>
        <v>0</v>
      </c>
      <c r="U65" s="44">
        <f>+[1]All!AS900</f>
        <v>3</v>
      </c>
      <c r="V65" s="37">
        <f>+[1]All!AT900</f>
        <v>1</v>
      </c>
      <c r="W65" s="41">
        <f>+[1]All!AU900</f>
        <v>1</v>
      </c>
      <c r="X65" s="44">
        <f>+[1]All!AV900</f>
        <v>5</v>
      </c>
      <c r="Y65" s="37">
        <f>+[1]All!AW900</f>
        <v>2</v>
      </c>
      <c r="AA65" s="45">
        <f>+[1]All!AY900</f>
        <v>5</v>
      </c>
      <c r="AB65" s="49">
        <f>+[1]All!AZ900</f>
        <v>3</v>
      </c>
      <c r="AC65" s="46">
        <f>+[1]All!BA900</f>
        <v>0</v>
      </c>
      <c r="AE65" s="39" t="str">
        <f>+[1]All!BC900</f>
        <v>Auburn</v>
      </c>
      <c r="AF65" s="41">
        <f>+[1]All!BD900</f>
        <v>4</v>
      </c>
      <c r="AG65" s="44">
        <f>+[1]All!BE900</f>
        <v>2</v>
      </c>
      <c r="AH65" s="37">
        <f>+[1]All!BF900</f>
        <v>0</v>
      </c>
      <c r="AI65" s="41">
        <f>+[1]All!BG900</f>
        <v>7</v>
      </c>
      <c r="AJ65" s="44">
        <f>+[1]All!BH900</f>
        <v>2</v>
      </c>
      <c r="AK65" s="37">
        <f>+[1]All!BI900</f>
        <v>0</v>
      </c>
      <c r="AL65" s="47">
        <f>+[1]All!BJ900</f>
        <v>82.65</v>
      </c>
      <c r="AM65" s="48">
        <f>+[1]All!BK900</f>
        <v>86.31</v>
      </c>
    </row>
    <row r="66" spans="1:39" x14ac:dyDescent="0.25">
      <c r="A66" s="38">
        <f>+[1]All!A901</f>
        <v>12</v>
      </c>
      <c r="B66" s="38" t="str">
        <f>+[1]All!B901</f>
        <v>Sat</v>
      </c>
      <c r="C66" s="39">
        <f>+[1]All!C901</f>
        <v>41594</v>
      </c>
      <c r="D66" s="40">
        <f>+[1]All!D901</f>
        <v>1224</v>
      </c>
      <c r="E66" s="37" t="str">
        <f>+[1]All!E901</f>
        <v>ESPNU</v>
      </c>
      <c r="F66" s="41" t="str">
        <f>+[1]All!F901</f>
        <v>Troy</v>
      </c>
      <c r="G66" s="46" t="str">
        <f>+[1]All!G901</f>
        <v>SB</v>
      </c>
      <c r="H66" s="41" t="str">
        <f>+[1]All!H901</f>
        <v>Mississippi</v>
      </c>
      <c r="I66" s="46" t="str">
        <f>+[1]All!I901</f>
        <v>SEC</v>
      </c>
      <c r="J66" s="41" t="str">
        <f>+[1]All!J901</f>
        <v>Mississippi</v>
      </c>
      <c r="K66" s="37" t="str">
        <f>+[1]All!K901</f>
        <v>Troy</v>
      </c>
      <c r="L66" s="51">
        <f>+[1]All!L901</f>
        <v>28</v>
      </c>
      <c r="M66" s="52">
        <f>+[1]All!M901</f>
        <v>70</v>
      </c>
      <c r="N66" s="41" t="str">
        <f>+[1]All!T901</f>
        <v>Mississippi</v>
      </c>
      <c r="O66" s="41" t="str">
        <f>+[1]All!AL901</f>
        <v>DNP</v>
      </c>
      <c r="P66" s="44"/>
      <c r="R66" s="37"/>
      <c r="S66" s="38" t="str">
        <f>+[1]All!AQ901</f>
        <v>Troy</v>
      </c>
      <c r="T66" s="41">
        <f>+[1]All!AR901</f>
        <v>3</v>
      </c>
      <c r="U66" s="44">
        <f>+[1]All!AS901</f>
        <v>2</v>
      </c>
      <c r="V66" s="37">
        <f>+[1]All!AT901</f>
        <v>0</v>
      </c>
      <c r="W66" s="41">
        <f>+[1]All!AU901</f>
        <v>3</v>
      </c>
      <c r="X66" s="44">
        <f>+[1]All!AV901</f>
        <v>4</v>
      </c>
      <c r="Y66" s="37">
        <f>+[1]All!AW901</f>
        <v>0</v>
      </c>
      <c r="AA66" s="45">
        <f>+[1]All!AY901</f>
        <v>0</v>
      </c>
      <c r="AB66" s="49">
        <f>+[1]All!AZ901</f>
        <v>0</v>
      </c>
      <c r="AC66" s="46">
        <f>+[1]All!BA901</f>
        <v>0</v>
      </c>
      <c r="AE66" s="39" t="str">
        <f>+[1]All!BC901</f>
        <v>Mississippi</v>
      </c>
      <c r="AF66" s="41">
        <f>+[1]All!BD901</f>
        <v>3</v>
      </c>
      <c r="AG66" s="44">
        <f>+[1]All!BE901</f>
        <v>0</v>
      </c>
      <c r="AH66" s="37">
        <f>+[1]All!BF901</f>
        <v>0</v>
      </c>
      <c r="AI66" s="41">
        <f>+[1]All!BG901</f>
        <v>5</v>
      </c>
      <c r="AJ66" s="44">
        <f>+[1]All!BH901</f>
        <v>2</v>
      </c>
      <c r="AK66" s="37">
        <f>+[1]All!BI901</f>
        <v>0</v>
      </c>
      <c r="AL66" s="47">
        <f>+[1]All!BJ901</f>
        <v>58.53</v>
      </c>
      <c r="AM66" s="48">
        <f>+[1]All!BK901</f>
        <v>80.760000000000005</v>
      </c>
    </row>
    <row r="67" spans="1:39" x14ac:dyDescent="0.25">
      <c r="A67" s="38">
        <f>+[1]All!A902</f>
        <v>12</v>
      </c>
      <c r="B67" s="38" t="str">
        <f>+[1]All!B902</f>
        <v>Sat</v>
      </c>
      <c r="C67" s="39">
        <f>+[1]All!C902</f>
        <v>41594</v>
      </c>
      <c r="D67" s="40">
        <f>+[1]All!D902</f>
        <v>0.82291666666666663</v>
      </c>
      <c r="E67" s="37" t="str">
        <f>+[1]All!E902</f>
        <v>ESPN</v>
      </c>
      <c r="F67" s="41" t="str">
        <f>+[1]All!F902</f>
        <v xml:space="preserve">Alabama </v>
      </c>
      <c r="G67" s="46" t="str">
        <f>+[1]All!G902</f>
        <v>SEC</v>
      </c>
      <c r="H67" s="41" t="str">
        <f>+[1]All!H902</f>
        <v>Mississippi State</v>
      </c>
      <c r="I67" s="46" t="str">
        <f>+[1]All!I902</f>
        <v>SEC</v>
      </c>
      <c r="J67" s="41" t="str">
        <f>+[1]All!J902</f>
        <v xml:space="preserve">Alabama </v>
      </c>
      <c r="K67" s="37" t="str">
        <f>+[1]All!K902</f>
        <v>Mississippi State</v>
      </c>
      <c r="L67" s="51">
        <f>+[1]All!L902</f>
        <v>25</v>
      </c>
      <c r="M67" s="52">
        <f>+[1]All!M902</f>
        <v>52.5</v>
      </c>
      <c r="N67" s="41" t="str">
        <f>+[1]All!T902</f>
        <v xml:space="preserve">Alabama </v>
      </c>
      <c r="O67" s="41" t="str">
        <f>+[1]All!AL902</f>
        <v xml:space="preserve">Alabama </v>
      </c>
      <c r="P67" s="44">
        <f>+[1]All!AM902</f>
        <v>38</v>
      </c>
      <c r="Q67" s="41" t="str">
        <f>+[1]All!AN902</f>
        <v>Mississippi State</v>
      </c>
      <c r="R67" s="37">
        <f>+[1]All!AO902</f>
        <v>7</v>
      </c>
      <c r="S67" s="38" t="str">
        <f>+[1]All!AQ902</f>
        <v xml:space="preserve">Alabama </v>
      </c>
      <c r="T67" s="41">
        <f>+[1]All!AR902</f>
        <v>1</v>
      </c>
      <c r="U67" s="44">
        <f>+[1]All!AS902</f>
        <v>1</v>
      </c>
      <c r="V67" s="37">
        <f>+[1]All!AT902</f>
        <v>0</v>
      </c>
      <c r="W67" s="41">
        <f>+[1]All!AU902</f>
        <v>5</v>
      </c>
      <c r="X67" s="44">
        <f>+[1]All!AV902</f>
        <v>3</v>
      </c>
      <c r="Y67" s="37">
        <f>+[1]All!AW902</f>
        <v>0</v>
      </c>
      <c r="AA67" s="45">
        <f>+[1]All!AY902</f>
        <v>5</v>
      </c>
      <c r="AB67" s="49">
        <f>+[1]All!AZ902</f>
        <v>3</v>
      </c>
      <c r="AC67" s="46">
        <f>+[1]All!BA902</f>
        <v>0</v>
      </c>
      <c r="AE67" s="39" t="str">
        <f>+[1]All!BC902</f>
        <v>Mississippi State</v>
      </c>
      <c r="AF67" s="41">
        <f>+[1]All!BD902</f>
        <v>1</v>
      </c>
      <c r="AG67" s="44">
        <f>+[1]All!BE902</f>
        <v>3</v>
      </c>
      <c r="AH67" s="37">
        <f>+[1]All!BF902</f>
        <v>0</v>
      </c>
      <c r="AI67" s="41">
        <f>+[1]All!BG902</f>
        <v>2</v>
      </c>
      <c r="AJ67" s="44">
        <f>+[1]All!BH902</f>
        <v>5</v>
      </c>
      <c r="AK67" s="37">
        <f>+[1]All!BI902</f>
        <v>0</v>
      </c>
      <c r="AL67" s="47">
        <f>+[1]All!BJ902</f>
        <v>99.92</v>
      </c>
      <c r="AM67" s="48">
        <f>+[1]All!BK902</f>
        <v>72.59</v>
      </c>
    </row>
    <row r="68" spans="1:39" x14ac:dyDescent="0.25">
      <c r="A68" s="38">
        <f>+[1]All!A903</f>
        <v>12</v>
      </c>
      <c r="B68" s="38" t="str">
        <f>+[1]All!B903</f>
        <v>Sat</v>
      </c>
      <c r="C68" s="39">
        <f>+[1]All!C903</f>
        <v>41594</v>
      </c>
      <c r="D68" s="40">
        <f>+[1]All!D903</f>
        <v>0.79166666666666663</v>
      </c>
      <c r="E68" s="37" t="str">
        <f>+[1]All!E903</f>
        <v>ESPN2</v>
      </c>
      <c r="F68" s="41" t="str">
        <f>+[1]All!F903</f>
        <v>Florida</v>
      </c>
      <c r="G68" s="46" t="str">
        <f>+[1]All!G903</f>
        <v>SEC</v>
      </c>
      <c r="H68" s="41" t="str">
        <f>+[1]All!H903</f>
        <v>South Carolina</v>
      </c>
      <c r="I68" s="46" t="str">
        <f>+[1]All!I903</f>
        <v>SEC</v>
      </c>
      <c r="J68" s="41" t="str">
        <f>+[1]All!J903</f>
        <v>South Carolina</v>
      </c>
      <c r="K68" s="37" t="str">
        <f>+[1]All!K903</f>
        <v>Florida</v>
      </c>
      <c r="L68" s="51">
        <f>+[1]All!L903</f>
        <v>13.5</v>
      </c>
      <c r="M68" s="52">
        <f>+[1]All!M903</f>
        <v>41.5</v>
      </c>
      <c r="N68" s="41" t="str">
        <f>+[1]All!T903</f>
        <v>South Carolina</v>
      </c>
      <c r="O68" s="41" t="str">
        <f>+[1]All!AL903</f>
        <v>Florida</v>
      </c>
      <c r="P68" s="44">
        <f>+[1]All!AM903</f>
        <v>44</v>
      </c>
      <c r="Q68" s="41" t="str">
        <f>+[1]All!AN903</f>
        <v>South Carolina</v>
      </c>
      <c r="R68" s="37">
        <f>+[1]All!AO903</f>
        <v>11</v>
      </c>
      <c r="S68" s="38" t="str">
        <f>+[1]All!AQ903</f>
        <v>Florida</v>
      </c>
      <c r="T68" s="41">
        <f>+[1]All!AR903</f>
        <v>1</v>
      </c>
      <c r="U68" s="44">
        <f>+[1]All!AS903</f>
        <v>3</v>
      </c>
      <c r="V68" s="37">
        <f>+[1]All!AT903</f>
        <v>0</v>
      </c>
      <c r="W68" s="41">
        <f>+[1]All!AU903</f>
        <v>2</v>
      </c>
      <c r="X68" s="44">
        <f>+[1]All!AV903</f>
        <v>5</v>
      </c>
      <c r="Y68" s="37">
        <f>+[1]All!AW903</f>
        <v>1</v>
      </c>
      <c r="AA68" s="45">
        <f>+[1]All!AY903</f>
        <v>4</v>
      </c>
      <c r="AB68" s="49">
        <f>+[1]All!AZ903</f>
        <v>4</v>
      </c>
      <c r="AC68" s="46">
        <f>+[1]All!BA903</f>
        <v>0</v>
      </c>
      <c r="AE68" s="39" t="str">
        <f>+[1]All!BC903</f>
        <v>South Carolina</v>
      </c>
      <c r="AF68" s="41">
        <f>+[1]All!BD903</f>
        <v>2</v>
      </c>
      <c r="AG68" s="44">
        <f>+[1]All!BE903</f>
        <v>2</v>
      </c>
      <c r="AH68" s="37">
        <f>+[1]All!BF903</f>
        <v>0</v>
      </c>
      <c r="AI68" s="41">
        <f>+[1]All!BG903</f>
        <v>4</v>
      </c>
      <c r="AJ68" s="44">
        <f>+[1]All!BH903</f>
        <v>5</v>
      </c>
      <c r="AK68" s="37">
        <f>+[1]All!BI903</f>
        <v>0</v>
      </c>
      <c r="AL68" s="47">
        <f>+[1]All!BJ903</f>
        <v>77.510000000000005</v>
      </c>
      <c r="AM68" s="48">
        <f>+[1]All!BK903</f>
        <v>85.26</v>
      </c>
    </row>
    <row r="69" spans="1:39" x14ac:dyDescent="0.25">
      <c r="A69" s="38">
        <f>+[1]All!A904</f>
        <v>12</v>
      </c>
      <c r="B69" s="38" t="str">
        <f>+[1]All!B904</f>
        <v>Sat</v>
      </c>
      <c r="C69" s="39">
        <f>+[1]All!C904</f>
        <v>41594</v>
      </c>
      <c r="D69" s="40">
        <f>+[1]All!D904</f>
        <v>0.51388887500000002</v>
      </c>
      <c r="E69" s="37" t="str">
        <f>+[1]All!E904</f>
        <v>SEC</v>
      </c>
      <c r="F69" s="41" t="str">
        <f>+[1]All!F904</f>
        <v>Kentucky</v>
      </c>
      <c r="G69" s="46" t="str">
        <f>+[1]All!G904</f>
        <v>SEC</v>
      </c>
      <c r="H69" s="41" t="str">
        <f>+[1]All!H904</f>
        <v>Vanderbilt</v>
      </c>
      <c r="I69" s="46" t="str">
        <f>+[1]All!I904</f>
        <v>SEC</v>
      </c>
      <c r="J69" s="41" t="str">
        <f>+[1]All!J904</f>
        <v>Vanderbilt</v>
      </c>
      <c r="K69" s="37" t="str">
        <f>+[1]All!K904</f>
        <v>Kentucky</v>
      </c>
      <c r="L69" s="51">
        <f>+[1]All!L904</f>
        <v>12.5</v>
      </c>
      <c r="M69" s="52">
        <f>+[1]All!M904</f>
        <v>53</v>
      </c>
      <c r="N69" s="41" t="str">
        <f>+[1]All!T904</f>
        <v>Vanderbilt</v>
      </c>
      <c r="O69" s="41" t="str">
        <f>+[1]All!AL904</f>
        <v>Vanderbilt</v>
      </c>
      <c r="P69" s="44">
        <f>+[1]All!AM904</f>
        <v>40</v>
      </c>
      <c r="Q69" s="41" t="str">
        <f>+[1]All!AN904</f>
        <v>Kentucky</v>
      </c>
      <c r="R69" s="37">
        <f>+[1]All!AO904</f>
        <v>0</v>
      </c>
      <c r="S69" s="38" t="str">
        <f>+[1]All!AQ904</f>
        <v>Kentucky</v>
      </c>
      <c r="T69" s="41">
        <f>+[1]All!AR904</f>
        <v>2</v>
      </c>
      <c r="U69" s="44">
        <f>+[1]All!AS904</f>
        <v>1</v>
      </c>
      <c r="V69" s="37">
        <f>+[1]All!AT904</f>
        <v>0</v>
      </c>
      <c r="W69" s="41">
        <f>+[1]All!AU904</f>
        <v>3</v>
      </c>
      <c r="X69" s="44">
        <f>+[1]All!AV904</f>
        <v>3</v>
      </c>
      <c r="Y69" s="37">
        <f>+[1]All!AW904</f>
        <v>1</v>
      </c>
      <c r="AA69" s="45">
        <f>+[1]All!AY904</f>
        <v>5</v>
      </c>
      <c r="AB69" s="49">
        <f>+[1]All!AZ904</f>
        <v>3</v>
      </c>
      <c r="AC69" s="46">
        <f>+[1]All!BA904</f>
        <v>0</v>
      </c>
      <c r="AE69" s="39" t="str">
        <f>+[1]All!BC904</f>
        <v>Vanderbilt</v>
      </c>
      <c r="AF69" s="41">
        <f>+[1]All!BD904</f>
        <v>2</v>
      </c>
      <c r="AG69" s="44">
        <f>+[1]All!BE904</f>
        <v>3</v>
      </c>
      <c r="AH69" s="37">
        <f>+[1]All!BF904</f>
        <v>0</v>
      </c>
      <c r="AI69" s="41">
        <f>+[1]All!BG904</f>
        <v>3</v>
      </c>
      <c r="AJ69" s="44">
        <f>+[1]All!BH904</f>
        <v>5</v>
      </c>
      <c r="AK69" s="37">
        <f>+[1]All!BI904</f>
        <v>0</v>
      </c>
      <c r="AL69" s="47">
        <f>+[1]All!BJ904</f>
        <v>63.45</v>
      </c>
      <c r="AM69" s="48">
        <f>+[1]All!BK904</f>
        <v>77.14</v>
      </c>
    </row>
    <row r="70" spans="1:39" x14ac:dyDescent="0.25">
      <c r="A70" s="38"/>
      <c r="G70" s="46"/>
      <c r="I70" s="46"/>
      <c r="L70" s="51"/>
      <c r="M70" s="52"/>
      <c r="P70" s="44"/>
      <c r="R70" s="37"/>
      <c r="V70" s="37"/>
      <c r="AE70" s="39"/>
      <c r="AH70" s="37"/>
    </row>
    <row r="71" spans="1:39" x14ac:dyDescent="0.25">
      <c r="A71" s="38"/>
      <c r="F71" s="41" t="str">
        <f>+[1]All!F905</f>
        <v>Virginia</v>
      </c>
      <c r="G71" s="46" t="str">
        <f>+[1]All!G905</f>
        <v>ACC</v>
      </c>
      <c r="H71" s="41" t="str">
        <f>+[1]All!H905</f>
        <v>Open</v>
      </c>
      <c r="I71" s="46" t="str">
        <f>+[1]All!I905</f>
        <v>ZZZ</v>
      </c>
      <c r="L71" s="51"/>
      <c r="M71" s="52"/>
      <c r="P71" s="44"/>
      <c r="R71" s="37"/>
      <c r="S71" s="38" t="str">
        <f>+[1]All!AQ905</f>
        <v>Virginia</v>
      </c>
      <c r="T71" s="41">
        <f>+[1]All!AR905</f>
        <v>0</v>
      </c>
      <c r="U71" s="44">
        <f>+[1]All!AS905</f>
        <v>2</v>
      </c>
      <c r="V71" s="37">
        <f>+[1]All!AT905</f>
        <v>0</v>
      </c>
      <c r="W71" s="41">
        <f>+[1]All!AU905</f>
        <v>2</v>
      </c>
      <c r="X71" s="44">
        <f>+[1]All!AV905</f>
        <v>5</v>
      </c>
      <c r="Y71" s="37">
        <f>+[1]All!AW905</f>
        <v>0</v>
      </c>
      <c r="AA71" s="45">
        <f>+[1]All!AY905</f>
        <v>0</v>
      </c>
      <c r="AB71" s="49">
        <f>+[1]All!AZ905</f>
        <v>0</v>
      </c>
      <c r="AC71" s="46">
        <f>+[1]All!BA905</f>
        <v>0</v>
      </c>
      <c r="AE71" s="39"/>
      <c r="AH71" s="37"/>
      <c r="AL71" s="47">
        <f>+[1]All!BJ905</f>
        <v>62.69</v>
      </c>
    </row>
    <row r="72" spans="1:39" x14ac:dyDescent="0.25">
      <c r="A72" s="38"/>
      <c r="F72" s="41" t="str">
        <f>+[1]All!F906</f>
        <v>Wake Forest</v>
      </c>
      <c r="G72" s="46" t="str">
        <f>+[1]All!G906</f>
        <v>ACC</v>
      </c>
      <c r="H72" s="41" t="str">
        <f>+[1]All!H906</f>
        <v>Open</v>
      </c>
      <c r="I72" s="46" t="str">
        <f>+[1]All!I906</f>
        <v>ZZZ</v>
      </c>
      <c r="L72" s="51"/>
      <c r="M72" s="52"/>
      <c r="P72" s="44"/>
      <c r="R72" s="37"/>
      <c r="S72" s="38" t="str">
        <f>+[1]All!AQ906</f>
        <v>Wake Forest</v>
      </c>
      <c r="T72" s="41">
        <f>+[1]All!AR906</f>
        <v>2</v>
      </c>
      <c r="U72" s="44">
        <f>+[1]All!AS906</f>
        <v>3</v>
      </c>
      <c r="V72" s="37">
        <f>+[1]All!AT906</f>
        <v>0</v>
      </c>
      <c r="W72" s="41">
        <f>+[1]All!AU906</f>
        <v>5</v>
      </c>
      <c r="X72" s="44">
        <f>+[1]All!AV906</f>
        <v>4</v>
      </c>
      <c r="Y72" s="37">
        <f>+[1]All!AW906</f>
        <v>0</v>
      </c>
      <c r="AA72" s="45">
        <f>+[1]All!AY906</f>
        <v>0</v>
      </c>
      <c r="AB72" s="49">
        <f>+[1]All!AZ906</f>
        <v>0</v>
      </c>
      <c r="AC72" s="46">
        <f>+[1]All!BA906</f>
        <v>0</v>
      </c>
      <c r="AE72" s="39"/>
      <c r="AH72" s="37"/>
      <c r="AL72" s="47">
        <f>+[1]All!BJ906</f>
        <v>63.69</v>
      </c>
    </row>
    <row r="73" spans="1:39" x14ac:dyDescent="0.25">
      <c r="A73" s="38"/>
      <c r="F73" s="41" t="str">
        <f>+[1]All!F907</f>
        <v xml:space="preserve">Iowa  </v>
      </c>
      <c r="G73" s="46" t="str">
        <f>+[1]All!G907</f>
        <v>B10</v>
      </c>
      <c r="H73" s="41" t="str">
        <f>+[1]All!H907</f>
        <v>Open</v>
      </c>
      <c r="I73" s="46" t="str">
        <f>+[1]All!I907</f>
        <v>ZZZ</v>
      </c>
      <c r="L73" s="51"/>
      <c r="M73" s="52"/>
      <c r="P73" s="44"/>
      <c r="R73" s="37"/>
      <c r="S73" s="38" t="str">
        <f>+[1]All!AQ907</f>
        <v xml:space="preserve">Iowa  </v>
      </c>
      <c r="T73" s="41">
        <f>+[1]All!AR907</f>
        <v>3</v>
      </c>
      <c r="U73" s="44">
        <f>+[1]All!AS907</f>
        <v>0</v>
      </c>
      <c r="V73" s="37">
        <f>+[1]All!AT907</f>
        <v>0</v>
      </c>
      <c r="W73" s="41">
        <f>+[1]All!AU907</f>
        <v>5</v>
      </c>
      <c r="X73" s="44">
        <f>+[1]All!AV907</f>
        <v>3</v>
      </c>
      <c r="Y73" s="37">
        <f>+[1]All!AW907</f>
        <v>0</v>
      </c>
      <c r="AA73" s="45">
        <f>+[1]All!AY907</f>
        <v>0</v>
      </c>
      <c r="AB73" s="49">
        <f>+[1]All!AZ907</f>
        <v>0</v>
      </c>
      <c r="AC73" s="46">
        <f>+[1]All!BA907</f>
        <v>0</v>
      </c>
      <c r="AE73" s="39"/>
      <c r="AH73" s="37"/>
      <c r="AL73" s="47">
        <f>+[1]All!BJ907</f>
        <v>76.39</v>
      </c>
    </row>
    <row r="74" spans="1:39" x14ac:dyDescent="0.25">
      <c r="A74" s="38"/>
      <c r="F74" s="41" t="str">
        <f>+[1]All!F908</f>
        <v>Minnesota</v>
      </c>
      <c r="G74" s="46" t="str">
        <f>+[1]All!G908</f>
        <v>B10</v>
      </c>
      <c r="H74" s="41" t="str">
        <f>+[1]All!H908</f>
        <v>Open</v>
      </c>
      <c r="I74" s="46" t="str">
        <f>+[1]All!I908</f>
        <v>ZZZ</v>
      </c>
      <c r="L74" s="51"/>
      <c r="M74" s="52"/>
      <c r="P74" s="44"/>
      <c r="R74" s="37"/>
      <c r="S74" s="38" t="str">
        <f>+[1]All!AQ908</f>
        <v>Minnesota</v>
      </c>
      <c r="T74" s="41">
        <f>+[1]All!AR908</f>
        <v>3</v>
      </c>
      <c r="U74" s="44">
        <f>+[1]All!AS908</f>
        <v>1</v>
      </c>
      <c r="V74" s="37">
        <f>+[1]All!AT908</f>
        <v>0</v>
      </c>
      <c r="W74" s="41">
        <f>+[1]All!AU908</f>
        <v>6</v>
      </c>
      <c r="X74" s="44">
        <f>+[1]All!AV908</f>
        <v>2</v>
      </c>
      <c r="Y74" s="37">
        <f>+[1]All!AW908</f>
        <v>0</v>
      </c>
      <c r="AA74" s="45">
        <f>+[1]All!AY908</f>
        <v>0</v>
      </c>
      <c r="AB74" s="49">
        <f>+[1]All!AZ908</f>
        <v>0</v>
      </c>
      <c r="AC74" s="46">
        <f>+[1]All!BA908</f>
        <v>0</v>
      </c>
      <c r="AE74" s="39"/>
      <c r="AH74" s="37"/>
      <c r="AL74" s="47">
        <f>+[1]All!BJ908</f>
        <v>72.56</v>
      </c>
    </row>
    <row r="75" spans="1:39" x14ac:dyDescent="0.25">
      <c r="A75" s="38"/>
      <c r="F75" s="41" t="str">
        <f>+[1]All!F909</f>
        <v>Middle Tenn St</v>
      </c>
      <c r="G75" s="46" t="str">
        <f>+[1]All!G909</f>
        <v>CUSA</v>
      </c>
      <c r="H75" s="41" t="str">
        <f>+[1]All!H909</f>
        <v>Open</v>
      </c>
      <c r="I75" s="46" t="str">
        <f>+[1]All!I909</f>
        <v>ZZZ</v>
      </c>
      <c r="L75" s="51"/>
      <c r="M75" s="52"/>
      <c r="P75" s="44"/>
      <c r="R75" s="37"/>
      <c r="S75" s="38" t="str">
        <f>+[1]All!AQ909</f>
        <v>Middle Tenn St</v>
      </c>
      <c r="T75" s="41">
        <f>+[1]All!AR909</f>
        <v>1</v>
      </c>
      <c r="U75" s="44">
        <f>+[1]All!AS909</f>
        <v>4</v>
      </c>
      <c r="V75" s="37">
        <f>+[1]All!AT909</f>
        <v>0</v>
      </c>
      <c r="W75" s="41">
        <f>+[1]All!AU909</f>
        <v>3</v>
      </c>
      <c r="X75" s="44">
        <f>+[1]All!AV909</f>
        <v>5</v>
      </c>
      <c r="Y75" s="37">
        <f>+[1]All!AW909</f>
        <v>0</v>
      </c>
      <c r="AA75" s="45">
        <f>+[1]All!AY909</f>
        <v>0</v>
      </c>
      <c r="AB75" s="49">
        <f>+[1]All!AZ909</f>
        <v>0</v>
      </c>
      <c r="AC75" s="46">
        <f>+[1]All!BA909</f>
        <v>0</v>
      </c>
      <c r="AE75" s="39"/>
      <c r="AH75" s="37"/>
      <c r="AL75" s="47">
        <f>+[1]All!BJ909</f>
        <v>64.069999999999993</v>
      </c>
    </row>
    <row r="76" spans="1:39" x14ac:dyDescent="0.25">
      <c r="A76" s="38"/>
      <c r="F76" s="41" t="str">
        <f>+[1]All!F910</f>
        <v>North Texas</v>
      </c>
      <c r="G76" s="46" t="str">
        <f>+[1]All!G910</f>
        <v>CUSA</v>
      </c>
      <c r="H76" s="41" t="str">
        <f>+[1]All!H910</f>
        <v>Open</v>
      </c>
      <c r="I76" s="46" t="str">
        <f>+[1]All!I910</f>
        <v>ZZZ</v>
      </c>
      <c r="L76" s="51"/>
      <c r="M76" s="52"/>
      <c r="P76" s="44"/>
      <c r="R76" s="37"/>
      <c r="S76" s="38" t="str">
        <f>+[1]All!AQ910</f>
        <v>North Texas</v>
      </c>
      <c r="T76" s="41">
        <f>+[1]All!AR910</f>
        <v>3</v>
      </c>
      <c r="U76" s="44">
        <f>+[1]All!AS910</f>
        <v>2</v>
      </c>
      <c r="V76" s="37">
        <f>+[1]All!AT910</f>
        <v>0</v>
      </c>
      <c r="W76" s="41">
        <f>+[1]All!AU910</f>
        <v>7</v>
      </c>
      <c r="X76" s="44">
        <f>+[1]All!AV910</f>
        <v>2</v>
      </c>
      <c r="Y76" s="37">
        <f>+[1]All!AW910</f>
        <v>0</v>
      </c>
      <c r="AA76" s="45">
        <f>+[1]All!AY910</f>
        <v>0</v>
      </c>
      <c r="AB76" s="49">
        <f>+[1]All!AZ910</f>
        <v>0</v>
      </c>
      <c r="AC76" s="46">
        <f>+[1]All!BA910</f>
        <v>0</v>
      </c>
      <c r="AE76" s="39"/>
      <c r="AH76" s="37"/>
      <c r="AL76" s="47">
        <f>+[1]All!BJ910</f>
        <v>72.45</v>
      </c>
    </row>
    <row r="77" spans="1:39" x14ac:dyDescent="0.25">
      <c r="A77" s="38"/>
      <c r="F77" s="41" t="str">
        <f>+[1]All!F911</f>
        <v>Tulane</v>
      </c>
      <c r="G77" s="46" t="str">
        <f>+[1]All!G911</f>
        <v>CUSA</v>
      </c>
      <c r="H77" s="41" t="str">
        <f>+[1]All!H911</f>
        <v>Open</v>
      </c>
      <c r="I77" s="46" t="str">
        <f>+[1]All!I911</f>
        <v>ZZZ</v>
      </c>
      <c r="L77" s="51"/>
      <c r="M77" s="52"/>
      <c r="P77" s="44"/>
      <c r="R77" s="37"/>
      <c r="S77" s="38" t="str">
        <f>+[1]All!AQ911</f>
        <v>Tulane</v>
      </c>
      <c r="T77" s="41">
        <f>+[1]All!AR911</f>
        <v>2</v>
      </c>
      <c r="U77" s="44">
        <f>+[1]All!AS911</f>
        <v>2</v>
      </c>
      <c r="V77" s="37">
        <f>+[1]All!AT911</f>
        <v>0</v>
      </c>
      <c r="W77" s="41">
        <f>+[1]All!AU911</f>
        <v>5</v>
      </c>
      <c r="X77" s="44">
        <f>+[1]All!AV911</f>
        <v>3</v>
      </c>
      <c r="Y77" s="37">
        <f>+[1]All!AW911</f>
        <v>0</v>
      </c>
      <c r="AA77" s="45">
        <f>+[1]All!AY911</f>
        <v>0</v>
      </c>
      <c r="AB77" s="49">
        <f>+[1]All!AZ911</f>
        <v>0</v>
      </c>
      <c r="AC77" s="46">
        <f>+[1]All!BA911</f>
        <v>0</v>
      </c>
      <c r="AE77" s="39"/>
      <c r="AH77" s="37"/>
      <c r="AL77" s="47">
        <f>+[1]All!BJ911</f>
        <v>63.96</v>
      </c>
    </row>
    <row r="78" spans="1:39" x14ac:dyDescent="0.25">
      <c r="A78" s="38"/>
      <c r="F78" s="41" t="str">
        <f>+[1]All!F912</f>
        <v>UT San Antonio</v>
      </c>
      <c r="G78" s="46" t="str">
        <f>+[1]All!G912</f>
        <v>CUSA</v>
      </c>
      <c r="H78" s="41" t="str">
        <f>+[1]All!H912</f>
        <v>Open</v>
      </c>
      <c r="I78" s="46" t="str">
        <f>+[1]All!I912</f>
        <v>ZZZ</v>
      </c>
      <c r="L78" s="51"/>
      <c r="M78" s="52"/>
      <c r="P78" s="44"/>
      <c r="R78" s="37"/>
      <c r="S78" s="38" t="str">
        <f>+[1]All!AQ912</f>
        <v>UT San Antonio</v>
      </c>
      <c r="T78" s="41">
        <f>+[1]All!AR912</f>
        <v>4</v>
      </c>
      <c r="U78" s="44">
        <f>+[1]All!AS912</f>
        <v>1</v>
      </c>
      <c r="V78" s="37">
        <f>+[1]All!AT912</f>
        <v>0</v>
      </c>
      <c r="W78" s="41">
        <f>+[1]All!AU912</f>
        <v>6</v>
      </c>
      <c r="X78" s="44">
        <f>+[1]All!AV912</f>
        <v>3</v>
      </c>
      <c r="Y78" s="37">
        <f>+[1]All!AW912</f>
        <v>0</v>
      </c>
      <c r="AA78" s="45">
        <f>+[1]All!AY912</f>
        <v>0</v>
      </c>
      <c r="AB78" s="49">
        <f>+[1]All!AZ912</f>
        <v>0</v>
      </c>
      <c r="AC78" s="46">
        <f>+[1]All!BA912</f>
        <v>0</v>
      </c>
      <c r="AE78" s="39"/>
      <c r="AH78" s="37"/>
      <c r="AL78" s="47">
        <f>+[1]All!BJ912</f>
        <v>63.68</v>
      </c>
    </row>
    <row r="79" spans="1:39" x14ac:dyDescent="0.25">
      <c r="A79" s="38"/>
      <c r="F79" s="41" t="str">
        <f>+[1]All!F913</f>
        <v xml:space="preserve">Army </v>
      </c>
      <c r="G79" s="46" t="str">
        <f>+[1]All!G913</f>
        <v>Ind</v>
      </c>
      <c r="H79" s="41" t="str">
        <f>+[1]All!H913</f>
        <v>Open</v>
      </c>
      <c r="I79" s="46" t="str">
        <f>+[1]All!I913</f>
        <v>ZZZ</v>
      </c>
      <c r="L79" s="51"/>
      <c r="M79" s="52"/>
      <c r="P79" s="44"/>
      <c r="R79" s="37"/>
      <c r="S79" s="38" t="str">
        <f>+[1]All!AQ913</f>
        <v xml:space="preserve">Army </v>
      </c>
      <c r="T79" s="41">
        <f>+[1]All!AR913</f>
        <v>1</v>
      </c>
      <c r="U79" s="44">
        <f>+[1]All!AS913</f>
        <v>4</v>
      </c>
      <c r="V79" s="37">
        <f>+[1]All!AT913</f>
        <v>0</v>
      </c>
      <c r="W79" s="41">
        <f>+[1]All!AU913</f>
        <v>3</v>
      </c>
      <c r="X79" s="44">
        <f>+[1]All!AV913</f>
        <v>5</v>
      </c>
      <c r="Y79" s="37">
        <f>+[1]All!AW913</f>
        <v>0</v>
      </c>
      <c r="AA79" s="45">
        <f>+[1]All!AY913</f>
        <v>0</v>
      </c>
      <c r="AB79" s="49">
        <f>+[1]All!AZ913</f>
        <v>0</v>
      </c>
      <c r="AC79" s="46">
        <f>+[1]All!BA913</f>
        <v>0</v>
      </c>
      <c r="AE79" s="39"/>
      <c r="AH79" s="37"/>
      <c r="AL79" s="47">
        <f>+[1]All!BJ913</f>
        <v>53.49</v>
      </c>
    </row>
    <row r="80" spans="1:39" x14ac:dyDescent="0.25">
      <c r="A80" s="38"/>
      <c r="F80" s="41" t="str">
        <f>+[1]All!F914</f>
        <v>Idaho</v>
      </c>
      <c r="G80" s="46" t="str">
        <f>+[1]All!G914</f>
        <v>Ind</v>
      </c>
      <c r="H80" s="41" t="str">
        <f>+[1]All!H914</f>
        <v>Open</v>
      </c>
      <c r="I80" s="46" t="str">
        <f>+[1]All!I914</f>
        <v>ZZZ</v>
      </c>
      <c r="L80" s="51"/>
      <c r="M80" s="52"/>
      <c r="P80" s="44"/>
      <c r="R80" s="37"/>
      <c r="S80" s="38" t="str">
        <f>+[1]All!AQ914</f>
        <v>Idaho</v>
      </c>
      <c r="T80" s="41">
        <f>+[1]All!AR914</f>
        <v>1</v>
      </c>
      <c r="U80" s="44">
        <f>+[1]All!AS914</f>
        <v>4</v>
      </c>
      <c r="V80" s="37">
        <f>+[1]All!AT914</f>
        <v>0</v>
      </c>
      <c r="W80" s="41">
        <f>+[1]All!AU914</f>
        <v>3</v>
      </c>
      <c r="X80" s="44">
        <f>+[1]All!AV914</f>
        <v>6</v>
      </c>
      <c r="Y80" s="37">
        <f>+[1]All!AW914</f>
        <v>0</v>
      </c>
      <c r="AA80" s="45">
        <f>+[1]All!AY914</f>
        <v>0</v>
      </c>
      <c r="AB80" s="49">
        <f>+[1]All!AZ914</f>
        <v>0</v>
      </c>
      <c r="AC80" s="46">
        <f>+[1]All!BA914</f>
        <v>0</v>
      </c>
      <c r="AE80" s="39"/>
      <c r="AH80" s="37"/>
      <c r="AL80" s="47">
        <f>+[1]All!BJ914</f>
        <v>43.77</v>
      </c>
    </row>
    <row r="81" spans="1:38" x14ac:dyDescent="0.25">
      <c r="A81" s="38"/>
      <c r="F81" s="41" t="str">
        <f>+[1]All!F915</f>
        <v>New Mexico State</v>
      </c>
      <c r="G81" s="46" t="str">
        <f>+[1]All!G915</f>
        <v>Ind</v>
      </c>
      <c r="H81" s="41" t="str">
        <f>+[1]All!H915</f>
        <v>Open</v>
      </c>
      <c r="I81" s="46" t="str">
        <f>+[1]All!I915</f>
        <v>ZZZ</v>
      </c>
      <c r="L81" s="51"/>
      <c r="M81" s="52"/>
      <c r="P81" s="44"/>
      <c r="R81" s="37"/>
      <c r="S81" s="38" t="str">
        <f>+[1]All!AQ915</f>
        <v>New Mexico State</v>
      </c>
      <c r="T81" s="41">
        <f>+[1]All!AR915</f>
        <v>1</v>
      </c>
      <c r="U81" s="44">
        <f>+[1]All!AS915</f>
        <v>3</v>
      </c>
      <c r="V81" s="37">
        <f>+[1]All!AT915</f>
        <v>0</v>
      </c>
      <c r="W81" s="41">
        <f>+[1]All!AU915</f>
        <v>2</v>
      </c>
      <c r="X81" s="44">
        <f>+[1]All!AV915</f>
        <v>6</v>
      </c>
      <c r="Y81" s="37">
        <f>+[1]All!AW915</f>
        <v>0</v>
      </c>
      <c r="AA81" s="45">
        <f>+[1]All!AY915</f>
        <v>0</v>
      </c>
      <c r="AB81" s="49">
        <f>+[1]All!AZ915</f>
        <v>0</v>
      </c>
      <c r="AC81" s="46">
        <f>+[1]All!BA915</f>
        <v>0</v>
      </c>
      <c r="AE81" s="39"/>
      <c r="AH81" s="37"/>
      <c r="AL81" s="47">
        <f>+[1]All!BJ915</f>
        <v>42.21</v>
      </c>
    </row>
    <row r="82" spans="1:38" x14ac:dyDescent="0.25">
      <c r="A82" s="38"/>
      <c r="F82" s="41" t="str">
        <f>+[1]All!F916</f>
        <v>Notre Dame</v>
      </c>
      <c r="G82" s="46" t="str">
        <f>+[1]All!G916</f>
        <v>Ind</v>
      </c>
      <c r="H82" s="41" t="str">
        <f>+[1]All!H916</f>
        <v>Open</v>
      </c>
      <c r="I82" s="46" t="str">
        <f>+[1]All!I916</f>
        <v>ZZZ</v>
      </c>
      <c r="L82" s="51"/>
      <c r="M82" s="52"/>
      <c r="P82" s="44"/>
      <c r="R82" s="37"/>
      <c r="S82" s="38" t="str">
        <f>+[1]All!AQ916</f>
        <v>Notre Dame</v>
      </c>
      <c r="T82" s="41">
        <f>+[1]All!AR916</f>
        <v>1</v>
      </c>
      <c r="U82" s="44">
        <f>+[1]All!AS916</f>
        <v>2</v>
      </c>
      <c r="V82" s="37">
        <f>+[1]All!AT916</f>
        <v>0</v>
      </c>
      <c r="W82" s="41">
        <f>+[1]All!AU916</f>
        <v>3</v>
      </c>
      <c r="X82" s="44">
        <f>+[1]All!AV916</f>
        <v>6</v>
      </c>
      <c r="Y82" s="37">
        <f>+[1]All!AW916</f>
        <v>0</v>
      </c>
      <c r="AA82" s="45">
        <f>+[1]All!AY916</f>
        <v>0</v>
      </c>
      <c r="AB82" s="49">
        <f>+[1]All!AZ916</f>
        <v>0</v>
      </c>
      <c r="AC82" s="46">
        <f>+[1]All!BA916</f>
        <v>0</v>
      </c>
      <c r="AE82" s="39"/>
      <c r="AH82" s="37"/>
      <c r="AL82" s="47">
        <f>+[1]All!BJ916</f>
        <v>75.900000000000006</v>
      </c>
    </row>
    <row r="83" spans="1:38" x14ac:dyDescent="0.25">
      <c r="A83" s="38"/>
      <c r="F83" s="41" t="str">
        <f>+[1]All!F917</f>
        <v>Eastern Michigan</v>
      </c>
      <c r="G83" s="46" t="str">
        <f>+[1]All!G917</f>
        <v>MAC</v>
      </c>
      <c r="H83" s="41" t="str">
        <f>+[1]All!H917</f>
        <v>Open</v>
      </c>
      <c r="I83" s="46" t="str">
        <f>+[1]All!I917</f>
        <v>ZZZ</v>
      </c>
      <c r="L83" s="51"/>
      <c r="M83" s="52"/>
      <c r="P83" s="44"/>
      <c r="R83" s="37"/>
      <c r="S83" s="38" t="str">
        <f>+[1]All!AQ917</f>
        <v>Eastern Michigan</v>
      </c>
      <c r="T83" s="41">
        <f>+[1]All!AR917</f>
        <v>1</v>
      </c>
      <c r="U83" s="44">
        <f>+[1]All!AS917</f>
        <v>5</v>
      </c>
      <c r="V83" s="37">
        <f>+[1]All!AT917</f>
        <v>0</v>
      </c>
      <c r="W83" s="41">
        <f>+[1]All!AU917</f>
        <v>1</v>
      </c>
      <c r="X83" s="44">
        <f>+[1]All!AV917</f>
        <v>7</v>
      </c>
      <c r="Y83" s="37">
        <f>+[1]All!AW917</f>
        <v>0</v>
      </c>
      <c r="AA83" s="45">
        <f>+[1]All!AY917</f>
        <v>0</v>
      </c>
      <c r="AB83" s="49">
        <f>+[1]All!AZ917</f>
        <v>0</v>
      </c>
      <c r="AC83" s="46">
        <f>+[1]All!BA917</f>
        <v>0</v>
      </c>
      <c r="AE83" s="39"/>
      <c r="AH83" s="37"/>
      <c r="AL83" s="47">
        <f>+[1]All!BJ917</f>
        <v>42.64</v>
      </c>
    </row>
    <row r="84" spans="1:38" x14ac:dyDescent="0.25">
      <c r="A84" s="38"/>
      <c r="F84" s="41" t="str">
        <f>+[1]All!F918</f>
        <v>Air Force</v>
      </c>
      <c r="G84" s="46" t="str">
        <f>+[1]All!G918</f>
        <v>MWC</v>
      </c>
      <c r="H84" s="41" t="str">
        <f>+[1]All!H918</f>
        <v>Open</v>
      </c>
      <c r="I84" s="46" t="str">
        <f>+[1]All!I918</f>
        <v>ZZZ</v>
      </c>
      <c r="L84" s="51"/>
      <c r="M84" s="52"/>
      <c r="P84" s="44"/>
      <c r="R84" s="37"/>
      <c r="S84" s="38" t="str">
        <f>+[1]All!AQ918</f>
        <v>Air Force</v>
      </c>
      <c r="T84" s="41">
        <f>+[1]All!AR918</f>
        <v>2</v>
      </c>
      <c r="U84" s="44">
        <f>+[1]All!AS918</f>
        <v>1</v>
      </c>
      <c r="V84" s="37">
        <f>+[1]All!AT918</f>
        <v>0</v>
      </c>
      <c r="W84" s="41">
        <f>+[1]All!AU918</f>
        <v>3</v>
      </c>
      <c r="X84" s="44">
        <f>+[1]All!AV918</f>
        <v>5</v>
      </c>
      <c r="Y84" s="37">
        <f>+[1]All!AW918</f>
        <v>0</v>
      </c>
      <c r="AA84" s="45">
        <f>+[1]All!AY918</f>
        <v>0</v>
      </c>
      <c r="AB84" s="49">
        <f>+[1]All!AZ918</f>
        <v>0</v>
      </c>
      <c r="AC84" s="46">
        <f>+[1]All!BA918</f>
        <v>0</v>
      </c>
      <c r="AE84" s="39"/>
      <c r="AH84" s="37"/>
      <c r="AL84" s="47">
        <f>+[1]All!BJ918</f>
        <v>51.49</v>
      </c>
    </row>
    <row r="85" spans="1:38" x14ac:dyDescent="0.25">
      <c r="A85" s="38"/>
      <c r="F85" s="41" t="str">
        <f>+[1]All!F919</f>
        <v>Fresno State</v>
      </c>
      <c r="G85" s="46" t="str">
        <f>+[1]All!G919</f>
        <v>MWC</v>
      </c>
      <c r="H85" s="41" t="str">
        <f>+[1]All!H919</f>
        <v>Open</v>
      </c>
      <c r="I85" s="46" t="str">
        <f>+[1]All!I919</f>
        <v>ZZZ</v>
      </c>
      <c r="L85" s="51"/>
      <c r="M85" s="52"/>
      <c r="P85" s="44"/>
      <c r="R85" s="37"/>
      <c r="S85" s="38" t="str">
        <f>+[1]All!AQ919</f>
        <v>Fresno State</v>
      </c>
      <c r="T85" s="41">
        <f>+[1]All!AR919</f>
        <v>1</v>
      </c>
      <c r="U85" s="44">
        <f>+[1]All!AS919</f>
        <v>2</v>
      </c>
      <c r="V85" s="37">
        <f>+[1]All!AT919</f>
        <v>1</v>
      </c>
      <c r="W85" s="41">
        <f>+[1]All!AU919</f>
        <v>1</v>
      </c>
      <c r="X85" s="44">
        <f>+[1]All!AV919</f>
        <v>6</v>
      </c>
      <c r="Y85" s="37">
        <f>+[1]All!AW919</f>
        <v>1</v>
      </c>
      <c r="AA85" s="45">
        <f>+[1]All!AY919</f>
        <v>0</v>
      </c>
      <c r="AB85" s="49">
        <f>+[1]All!AZ919</f>
        <v>0</v>
      </c>
      <c r="AC85" s="46">
        <f>+[1]All!BA919</f>
        <v>0</v>
      </c>
      <c r="AE85" s="39"/>
      <c r="AH85" s="37"/>
      <c r="AL85" s="47">
        <f>+[1]All!BJ919</f>
        <v>73.099999999999994</v>
      </c>
    </row>
    <row r="86" spans="1:38" x14ac:dyDescent="0.25">
      <c r="A86" s="38"/>
      <c r="F86" s="41" t="str">
        <f>+[1]All!F920</f>
        <v>UNLV</v>
      </c>
      <c r="G86" s="46" t="str">
        <f>+[1]All!G920</f>
        <v>MWC</v>
      </c>
      <c r="H86" s="41" t="str">
        <f>+[1]All!H920</f>
        <v>Open</v>
      </c>
      <c r="I86" s="46" t="str">
        <f>+[1]All!I920</f>
        <v>ZZZ</v>
      </c>
      <c r="L86" s="51"/>
      <c r="M86" s="52"/>
      <c r="P86" s="44"/>
      <c r="R86" s="37"/>
      <c r="S86" s="38" t="str">
        <f>+[1]All!AQ920</f>
        <v>UNLV</v>
      </c>
      <c r="T86" s="41">
        <f>+[1]All!AR920</f>
        <v>3</v>
      </c>
      <c r="U86" s="44">
        <f>+[1]All!AS920</f>
        <v>1</v>
      </c>
      <c r="V86" s="37">
        <f>+[1]All!AT920</f>
        <v>0</v>
      </c>
      <c r="W86" s="41">
        <f>+[1]All!AU920</f>
        <v>4</v>
      </c>
      <c r="X86" s="44">
        <f>+[1]All!AV920</f>
        <v>3</v>
      </c>
      <c r="Y86" s="37">
        <f>+[1]All!AW920</f>
        <v>0</v>
      </c>
      <c r="AA86" s="45">
        <f>+[1]All!AY920</f>
        <v>0</v>
      </c>
      <c r="AB86" s="49">
        <f>+[1]All!AZ920</f>
        <v>0</v>
      </c>
      <c r="AC86" s="46">
        <f>+[1]All!BA920</f>
        <v>0</v>
      </c>
      <c r="AE86" s="39"/>
      <c r="AH86" s="37"/>
      <c r="AL86" s="47">
        <f>+[1]All!BJ920</f>
        <v>60.29</v>
      </c>
    </row>
    <row r="87" spans="1:38" x14ac:dyDescent="0.25">
      <c r="A87" s="38"/>
      <c r="F87" s="41" t="str">
        <f>+[1]All!F921</f>
        <v>Utah State</v>
      </c>
      <c r="G87" s="46" t="str">
        <f>+[1]All!G921</f>
        <v>MWC</v>
      </c>
      <c r="H87" s="41" t="str">
        <f>+[1]All!H921</f>
        <v>Open</v>
      </c>
      <c r="I87" s="46" t="str">
        <f>+[1]All!I921</f>
        <v>ZZZ</v>
      </c>
      <c r="L87" s="51"/>
      <c r="M87" s="52"/>
      <c r="P87" s="44"/>
      <c r="R87" s="37"/>
      <c r="S87" s="38" t="str">
        <f>+[1]All!AQ921</f>
        <v>Utah State</v>
      </c>
      <c r="T87" s="41">
        <f>+[1]All!AR921</f>
        <v>4</v>
      </c>
      <c r="U87" s="44">
        <f>+[1]All!AS921</f>
        <v>1</v>
      </c>
      <c r="V87" s="37">
        <f>+[1]All!AT921</f>
        <v>0</v>
      </c>
      <c r="W87" s="41">
        <f>+[1]All!AU921</f>
        <v>6</v>
      </c>
      <c r="X87" s="44">
        <f>+[1]All!AV921</f>
        <v>2</v>
      </c>
      <c r="Y87" s="37">
        <f>+[1]All!AW921</f>
        <v>0</v>
      </c>
      <c r="AA87" s="45">
        <f>+[1]All!AY921</f>
        <v>0</v>
      </c>
      <c r="AB87" s="49">
        <f>+[1]All!AZ921</f>
        <v>0</v>
      </c>
      <c r="AC87" s="46">
        <f>+[1]All!BA921</f>
        <v>0</v>
      </c>
      <c r="AE87" s="39"/>
      <c r="AH87" s="37"/>
      <c r="AL87" s="47">
        <f>+[1]All!BJ921</f>
        <v>76.989999999999995</v>
      </c>
    </row>
    <row r="88" spans="1:38" x14ac:dyDescent="0.25">
      <c r="A88" s="38"/>
      <c r="F88" s="41" t="str">
        <f>+[1]All!F922</f>
        <v>UL Monroe</v>
      </c>
      <c r="G88" s="46" t="str">
        <f>+[1]All!G922</f>
        <v>SB</v>
      </c>
      <c r="H88" s="41" t="str">
        <f>+[1]All!H922</f>
        <v>Open</v>
      </c>
      <c r="I88" s="46" t="str">
        <f>+[1]All!I922</f>
        <v>ZZZ</v>
      </c>
      <c r="L88" s="51"/>
      <c r="M88" s="52"/>
      <c r="P88" s="44"/>
      <c r="R88" s="37"/>
      <c r="S88" s="38" t="str">
        <f>+[1]All!AQ922</f>
        <v>UL Monroe</v>
      </c>
      <c r="T88" s="41">
        <f>+[1]All!AR922</f>
        <v>3</v>
      </c>
      <c r="U88" s="44">
        <f>+[1]All!AS922</f>
        <v>2</v>
      </c>
      <c r="V88" s="37">
        <f>+[1]All!AT922</f>
        <v>0</v>
      </c>
      <c r="W88" s="41">
        <f>+[1]All!AU922</f>
        <v>4</v>
      </c>
      <c r="X88" s="44">
        <f>+[1]All!AV922</f>
        <v>4</v>
      </c>
      <c r="Y88" s="37">
        <f>+[1]All!AW922</f>
        <v>0</v>
      </c>
      <c r="AA88" s="45">
        <f>+[1]All!AY922</f>
        <v>0</v>
      </c>
      <c r="AB88" s="49">
        <f>+[1]All!AZ922</f>
        <v>0</v>
      </c>
      <c r="AC88" s="46">
        <f>+[1]All!BA922</f>
        <v>0</v>
      </c>
      <c r="AE88" s="39"/>
      <c r="AH88" s="37"/>
      <c r="AL88" s="47">
        <f>+[1]All!BJ922</f>
        <v>55.03</v>
      </c>
    </row>
    <row r="89" spans="1:38" x14ac:dyDescent="0.25">
      <c r="A89" s="38"/>
      <c r="F89" s="41" t="str">
        <f>+[1]All!F923</f>
        <v xml:space="preserve">Western Kentucky </v>
      </c>
      <c r="G89" s="46" t="str">
        <f>+[1]All!G923</f>
        <v>SB</v>
      </c>
      <c r="H89" s="41" t="str">
        <f>+[1]All!H923</f>
        <v>Open</v>
      </c>
      <c r="I89" s="46" t="str">
        <f>+[1]All!I923</f>
        <v>ZZZ</v>
      </c>
      <c r="L89" s="51"/>
      <c r="M89" s="52"/>
      <c r="P89" s="44"/>
      <c r="R89" s="37"/>
      <c r="S89" s="38" t="str">
        <f>+[1]All!AQ923</f>
        <v xml:space="preserve">Western Kentucky </v>
      </c>
      <c r="T89" s="41">
        <f>+[1]All!AR923</f>
        <v>1</v>
      </c>
      <c r="U89" s="44">
        <f>+[1]All!AS923</f>
        <v>3</v>
      </c>
      <c r="V89" s="37">
        <f>+[1]All!AT923</f>
        <v>0</v>
      </c>
      <c r="W89" s="41">
        <f>+[1]All!AU923</f>
        <v>3</v>
      </c>
      <c r="X89" s="44">
        <f>+[1]All!AV923</f>
        <v>5</v>
      </c>
      <c r="Y89" s="37">
        <f>+[1]All!AW923</f>
        <v>0</v>
      </c>
      <c r="AA89" s="45">
        <f>+[1]All!AY923</f>
        <v>0</v>
      </c>
      <c r="AB89" s="49">
        <f>+[1]All!AZ923</f>
        <v>0</v>
      </c>
      <c r="AC89" s="46">
        <f>+[1]All!BA923</f>
        <v>0</v>
      </c>
      <c r="AE89" s="39"/>
      <c r="AH89" s="37"/>
      <c r="AL89" s="47">
        <f>+[1]All!BJ923</f>
        <v>63.12</v>
      </c>
    </row>
    <row r="90" spans="1:38" x14ac:dyDescent="0.25">
      <c r="A90" s="38"/>
      <c r="F90" s="41" t="str">
        <f>+[1]All!F924</f>
        <v>Arkansas</v>
      </c>
      <c r="G90" s="46" t="str">
        <f>+[1]All!G924</f>
        <v>SEC</v>
      </c>
      <c r="H90" s="41" t="str">
        <f>+[1]All!H924</f>
        <v>Open</v>
      </c>
      <c r="I90" s="46" t="str">
        <f>+[1]All!I924</f>
        <v>ZZZ</v>
      </c>
      <c r="L90" s="51"/>
      <c r="M90" s="52"/>
      <c r="P90" s="44"/>
      <c r="R90" s="37"/>
      <c r="S90" s="38" t="str">
        <f>+[1]All!AQ924</f>
        <v>Arkansas</v>
      </c>
      <c r="T90" s="41">
        <f>+[1]All!AR924</f>
        <v>0</v>
      </c>
      <c r="U90" s="44">
        <f>+[1]All!AS924</f>
        <v>3</v>
      </c>
      <c r="V90" s="37">
        <f>+[1]All!AT924</f>
        <v>0</v>
      </c>
      <c r="W90" s="41">
        <f>+[1]All!AU924</f>
        <v>2</v>
      </c>
      <c r="X90" s="44">
        <f>+[1]All!AV924</f>
        <v>6</v>
      </c>
      <c r="Y90" s="37">
        <f>+[1]All!AW924</f>
        <v>0</v>
      </c>
      <c r="AA90" s="45">
        <f>+[1]All!AY924</f>
        <v>0</v>
      </c>
      <c r="AB90" s="49">
        <f>+[1]All!AZ924</f>
        <v>0</v>
      </c>
      <c r="AC90" s="46">
        <f>+[1]All!BA924</f>
        <v>0</v>
      </c>
      <c r="AE90" s="39"/>
      <c r="AH90" s="37"/>
      <c r="AL90" s="47">
        <f>+[1]All!BJ924</f>
        <v>65.510000000000005</v>
      </c>
    </row>
    <row r="91" spans="1:38" x14ac:dyDescent="0.25">
      <c r="A91" s="38"/>
      <c r="F91" s="41" t="str">
        <f>+[1]All!F925</f>
        <v xml:space="preserve">LSU </v>
      </c>
      <c r="G91" s="46" t="str">
        <f>+[1]All!G925</f>
        <v>SEC</v>
      </c>
      <c r="H91" s="41" t="str">
        <f>+[1]All!H925</f>
        <v>Open</v>
      </c>
      <c r="I91" s="46" t="str">
        <f>+[1]All!I925</f>
        <v>ZZZ</v>
      </c>
      <c r="L91" s="51"/>
      <c r="M91" s="52"/>
      <c r="P91" s="44"/>
      <c r="R91" s="37"/>
      <c r="S91" s="38" t="str">
        <f>+[1]All!AQ925</f>
        <v xml:space="preserve">LSU </v>
      </c>
      <c r="T91" s="41">
        <f>+[1]All!AR925</f>
        <v>2</v>
      </c>
      <c r="U91" s="44">
        <f>+[1]All!AS925</f>
        <v>1</v>
      </c>
      <c r="V91" s="37">
        <f>+[1]All!AT925</f>
        <v>1</v>
      </c>
      <c r="W91" s="41">
        <f>+[1]All!AU925</f>
        <v>4</v>
      </c>
      <c r="X91" s="44">
        <f>+[1]All!AV925</f>
        <v>4</v>
      </c>
      <c r="Y91" s="37">
        <f>+[1]All!AW925</f>
        <v>1</v>
      </c>
      <c r="AA91" s="45">
        <f>+[1]All!AY925</f>
        <v>0</v>
      </c>
      <c r="AB91" s="49">
        <f>+[1]All!AZ925</f>
        <v>0</v>
      </c>
      <c r="AC91" s="46">
        <f>+[1]All!BA925</f>
        <v>0</v>
      </c>
      <c r="AE91" s="39"/>
      <c r="AH91" s="37"/>
      <c r="AL91" s="47">
        <f>+[1]All!BJ925</f>
        <v>86.45</v>
      </c>
    </row>
    <row r="92" spans="1:38" x14ac:dyDescent="0.25">
      <c r="A92" s="38"/>
      <c r="F92" s="41" t="str">
        <f>+[1]All!F926</f>
        <v>Missouri</v>
      </c>
      <c r="G92" s="46" t="str">
        <f>+[1]All!G926</f>
        <v>SEC</v>
      </c>
      <c r="H92" s="41" t="str">
        <f>+[1]All!H926</f>
        <v>Open</v>
      </c>
      <c r="I92" s="46" t="str">
        <f>+[1]All!I926</f>
        <v>ZZZ</v>
      </c>
      <c r="L92" s="51"/>
      <c r="M92" s="52"/>
      <c r="P92" s="44"/>
      <c r="R92" s="37"/>
      <c r="S92" s="38" t="str">
        <f>+[1]All!AQ926</f>
        <v>Missouri</v>
      </c>
      <c r="T92" s="41">
        <f>+[1]All!AR926</f>
        <v>3</v>
      </c>
      <c r="U92" s="44">
        <f>+[1]All!AS926</f>
        <v>0</v>
      </c>
      <c r="V92" s="37">
        <f>+[1]All!AT926</f>
        <v>0</v>
      </c>
      <c r="W92" s="41">
        <f>+[1]All!AU926</f>
        <v>6</v>
      </c>
      <c r="X92" s="44">
        <f>+[1]All!AV926</f>
        <v>2</v>
      </c>
      <c r="Y92" s="37">
        <f>+[1]All!AW926</f>
        <v>0</v>
      </c>
      <c r="AA92" s="45">
        <f>+[1]All!AY926</f>
        <v>0</v>
      </c>
      <c r="AB92" s="49">
        <f>+[1]All!AZ926</f>
        <v>0</v>
      </c>
      <c r="AC92" s="46">
        <f>+[1]All!BA926</f>
        <v>0</v>
      </c>
      <c r="AE92" s="39"/>
      <c r="AH92" s="37"/>
      <c r="AL92" s="47">
        <f>+[1]All!BJ926</f>
        <v>90.19</v>
      </c>
    </row>
    <row r="93" spans="1:38" x14ac:dyDescent="0.25">
      <c r="A93" s="38"/>
      <c r="F93" s="41" t="str">
        <f>+[1]All!F927</f>
        <v>Tennessee</v>
      </c>
      <c r="G93" s="46" t="str">
        <f>+[1]All!G927</f>
        <v>SEC</v>
      </c>
      <c r="H93" s="41" t="str">
        <f>+[1]All!H927</f>
        <v>Open</v>
      </c>
      <c r="I93" s="46" t="str">
        <f>+[1]All!I927</f>
        <v>ZZZ</v>
      </c>
      <c r="L93" s="51"/>
      <c r="M93" s="52"/>
      <c r="P93" s="44"/>
      <c r="R93" s="37"/>
      <c r="S93" s="38" t="str">
        <f>+[1]All!AQ927</f>
        <v>Tennessee</v>
      </c>
      <c r="T93" s="41">
        <f>+[1]All!AR927</f>
        <v>1</v>
      </c>
      <c r="U93" s="44">
        <f>+[1]All!AS927</f>
        <v>3</v>
      </c>
      <c r="V93" s="37">
        <f>+[1]All!AT927</f>
        <v>0</v>
      </c>
      <c r="W93" s="41">
        <f>+[1]All!AU927</f>
        <v>4</v>
      </c>
      <c r="X93" s="44">
        <f>+[1]All!AV927</f>
        <v>4</v>
      </c>
      <c r="Y93" s="37">
        <f>+[1]All!AW927</f>
        <v>0</v>
      </c>
      <c r="AA93" s="45">
        <f>+[1]All!AY927</f>
        <v>0</v>
      </c>
      <c r="AB93" s="49">
        <f>+[1]All!AZ927</f>
        <v>0</v>
      </c>
      <c r="AC93" s="46">
        <f>+[1]All!BA927</f>
        <v>0</v>
      </c>
      <c r="AE93" s="39"/>
      <c r="AH93" s="37"/>
      <c r="AL93" s="47">
        <f>+[1]All!BJ927</f>
        <v>71.239999999999995</v>
      </c>
    </row>
    <row r="94" spans="1:38" x14ac:dyDescent="0.25">
      <c r="A94" s="38"/>
      <c r="F94" s="41" t="str">
        <f>+[1]All!F928</f>
        <v>Texas A&amp;M</v>
      </c>
      <c r="G94" s="46" t="str">
        <f>+[1]All!G928</f>
        <v>SEC</v>
      </c>
      <c r="H94" s="41" t="str">
        <f>+[1]All!H928</f>
        <v>Open</v>
      </c>
      <c r="I94" s="46" t="str">
        <f>+[1]All!I928</f>
        <v>ZZZ</v>
      </c>
      <c r="L94" s="51"/>
      <c r="M94" s="52"/>
      <c r="P94" s="44"/>
      <c r="R94" s="37"/>
      <c r="S94" s="38" t="str">
        <f>+[1]All!AQ928</f>
        <v>Texas A&amp;M</v>
      </c>
      <c r="T94" s="41">
        <f>+[1]All!AR928</f>
        <v>0</v>
      </c>
      <c r="U94" s="44">
        <f>+[1]All!AS928</f>
        <v>2</v>
      </c>
      <c r="V94" s="37">
        <f>+[1]All!AT928</f>
        <v>0</v>
      </c>
      <c r="W94" s="41">
        <f>+[1]All!AU928</f>
        <v>4</v>
      </c>
      <c r="X94" s="44">
        <f>+[1]All!AV928</f>
        <v>4</v>
      </c>
      <c r="Y94" s="37">
        <f>+[1]All!AW928</f>
        <v>0</v>
      </c>
      <c r="AA94" s="45">
        <f>+[1]All!AY928</f>
        <v>0</v>
      </c>
      <c r="AB94" s="49">
        <f>+[1]All!AZ928</f>
        <v>0</v>
      </c>
      <c r="AC94" s="46">
        <f>+[1]All!BA928</f>
        <v>0</v>
      </c>
      <c r="AE94" s="39"/>
      <c r="AH94" s="37"/>
      <c r="AL94" s="47">
        <f>+[1]All!BJ928</f>
        <v>85.5</v>
      </c>
    </row>
    <row r="96" spans="1:38" x14ac:dyDescent="0.25">
      <c r="F96" s="67" t="s">
        <v>23</v>
      </c>
    </row>
    <row r="97" spans="1:39" x14ac:dyDescent="0.25">
      <c r="A97" s="37">
        <f>[1]NFL!A180</f>
        <v>11</v>
      </c>
      <c r="B97" s="37" t="str">
        <f>[1]NFL!C180</f>
        <v>Thurs</v>
      </c>
      <c r="C97" s="50">
        <f>[1]NFL!B180</f>
        <v>41592</v>
      </c>
      <c r="D97" s="40">
        <f>[1]NFL!D180</f>
        <v>0.85069444458333343</v>
      </c>
      <c r="E97" s="37" t="str">
        <f>[1]NFL!E180</f>
        <v>NFL</v>
      </c>
      <c r="F97" s="41" t="str">
        <f>[1]NFL!F180</f>
        <v>Indianapolis</v>
      </c>
      <c r="G97" s="37">
        <f>[1]NFL!BY180</f>
        <v>0</v>
      </c>
      <c r="H97" s="41" t="str">
        <f>[1]NFL!G180</f>
        <v>Tennessee</v>
      </c>
      <c r="I97" s="37">
        <f>[1]NFL!BZ180</f>
        <v>0</v>
      </c>
      <c r="J97" s="41" t="str">
        <f>[1]NFL!H180</f>
        <v>Indianapolis</v>
      </c>
      <c r="K97" s="37" t="str">
        <f>[1]NFL!I180</f>
        <v>Tennessee</v>
      </c>
      <c r="L97" s="42">
        <f>[1]NFL!J180</f>
        <v>1</v>
      </c>
      <c r="M97" s="43">
        <f>[1]NFL!K180</f>
        <v>0</v>
      </c>
      <c r="N97" s="41" t="str">
        <f>[1]NFL!R180</f>
        <v>Indianapolis</v>
      </c>
      <c r="S97" s="38" t="str">
        <f>[1]NFL!AR180</f>
        <v>Indianapolis</v>
      </c>
      <c r="T97" s="41">
        <f>[1]NFL!AS180</f>
        <v>3</v>
      </c>
      <c r="U97" s="44">
        <f>[1]NFL!AT180</f>
        <v>1</v>
      </c>
      <c r="V97" s="44">
        <f>[1]NFL!AU180</f>
        <v>0</v>
      </c>
      <c r="W97" s="41">
        <f>[1]NFL!AV180</f>
        <v>5</v>
      </c>
      <c r="X97" s="44">
        <f>[1]NFL!AW180</f>
        <v>3</v>
      </c>
      <c r="Y97" s="37">
        <f>[1]NFL!AX180</f>
        <v>0</v>
      </c>
      <c r="AA97" s="45">
        <f>[1]NFL!AY180</f>
        <v>7</v>
      </c>
      <c r="AB97" s="49">
        <f>[1]NFL!AZ180</f>
        <v>9</v>
      </c>
      <c r="AC97" s="46">
        <f>[1]NFL!BA180</f>
        <v>0</v>
      </c>
      <c r="AD97" s="49"/>
      <c r="AE97" s="38" t="str">
        <f>[1]NFL!BB180</f>
        <v>Tennessee</v>
      </c>
      <c r="AF97" s="41">
        <f>[1]NFL!BC180</f>
        <v>1</v>
      </c>
      <c r="AG97" s="44">
        <f>[1]NFL!BD180</f>
        <v>2</v>
      </c>
      <c r="AH97" s="44">
        <f>[1]NFL!BE180</f>
        <v>1</v>
      </c>
      <c r="AI97" s="41">
        <f>[1]NFL!BF180</f>
        <v>5</v>
      </c>
      <c r="AJ97" s="44">
        <f>[1]NFL!BG180</f>
        <v>2</v>
      </c>
      <c r="AK97" s="37">
        <f>[1]NFL!BH180</f>
        <v>1</v>
      </c>
      <c r="AL97" s="68">
        <f>[1]NFL!BI180</f>
        <v>0</v>
      </c>
      <c r="AM97" s="48">
        <f>[1]NFL!BJ180</f>
        <v>0</v>
      </c>
    </row>
    <row r="98" spans="1:39" x14ac:dyDescent="0.25">
      <c r="B98" s="37"/>
      <c r="C98" s="50"/>
      <c r="AD98" s="49"/>
      <c r="AL98" s="68"/>
    </row>
    <row r="99" spans="1:39" x14ac:dyDescent="0.25">
      <c r="A99" s="37">
        <f>[1]NFL!A181</f>
        <v>11</v>
      </c>
      <c r="B99" s="37" t="str">
        <f>[1]NFL!C181</f>
        <v>Sun</v>
      </c>
      <c r="C99" s="50">
        <f>[1]NFL!B181</f>
        <v>41595</v>
      </c>
      <c r="D99" s="40">
        <f>[1]NFL!D181</f>
        <v>0.54166666666666663</v>
      </c>
      <c r="E99" s="37">
        <f>[1]NFL!E181</f>
        <v>0</v>
      </c>
      <c r="F99" s="41" t="str">
        <f>[1]NFL!F181</f>
        <v>NY Jets</v>
      </c>
      <c r="G99" s="37" t="str">
        <f>[1]NFL!BY181</f>
        <v>Dog</v>
      </c>
      <c r="H99" s="41" t="str">
        <f>[1]NFL!G181</f>
        <v>Buffalo</v>
      </c>
      <c r="I99" s="37">
        <f>[1]NFL!BZ181</f>
        <v>0</v>
      </c>
      <c r="J99" s="41" t="str">
        <f>[1]NFL!H181</f>
        <v>Buffalo</v>
      </c>
      <c r="K99" s="37" t="str">
        <f>[1]NFL!I181</f>
        <v>NY Jets</v>
      </c>
      <c r="L99" s="42">
        <f>[1]NFL!J181</f>
        <v>1</v>
      </c>
      <c r="M99" s="43">
        <f>[1]NFL!K181</f>
        <v>41</v>
      </c>
      <c r="N99" s="41" t="str">
        <f>[1]NFL!R181</f>
        <v>Buffalo</v>
      </c>
      <c r="S99" s="38" t="str">
        <f>[1]NFL!AR181</f>
        <v>NY Jets</v>
      </c>
      <c r="T99" s="41">
        <f>[1]NFL!AS181</f>
        <v>2</v>
      </c>
      <c r="U99" s="44">
        <f>[1]NFL!AT181</f>
        <v>2</v>
      </c>
      <c r="V99" s="44">
        <f>[1]NFL!AU181</f>
        <v>0</v>
      </c>
      <c r="W99" s="41">
        <f>[1]NFL!AV181</f>
        <v>6</v>
      </c>
      <c r="X99" s="44">
        <f>[1]NFL!AW181</f>
        <v>3</v>
      </c>
      <c r="Y99" s="37">
        <f>[1]NFL!AX181</f>
        <v>0</v>
      </c>
      <c r="AA99" s="45">
        <f>[1]NFL!AY181</f>
        <v>8</v>
      </c>
      <c r="AB99" s="49">
        <f>[1]NFL!AZ181</f>
        <v>8</v>
      </c>
      <c r="AC99" s="46">
        <f>[1]NFL!BA181</f>
        <v>0</v>
      </c>
      <c r="AD99" s="49"/>
      <c r="AE99" s="38" t="str">
        <f>[1]NFL!BB181</f>
        <v>Buffalo</v>
      </c>
      <c r="AF99" s="41">
        <f>[1]NFL!BC181</f>
        <v>4</v>
      </c>
      <c r="AG99" s="44">
        <f>[1]NFL!BD181</f>
        <v>1</v>
      </c>
      <c r="AH99" s="44">
        <f>[1]NFL!BE181</f>
        <v>0</v>
      </c>
      <c r="AI99" s="41">
        <f>[1]NFL!BF181</f>
        <v>5</v>
      </c>
      <c r="AJ99" s="44">
        <f>[1]NFL!BG181</f>
        <v>4</v>
      </c>
      <c r="AK99" s="37">
        <f>[1]NFL!BH181</f>
        <v>0</v>
      </c>
      <c r="AL99" s="68">
        <f>[1]NFL!BI181</f>
        <v>0</v>
      </c>
      <c r="AM99" s="48">
        <f>[1]NFL!BJ181</f>
        <v>0</v>
      </c>
    </row>
    <row r="100" spans="1:39" x14ac:dyDescent="0.25">
      <c r="A100" s="37">
        <f>[1]NFL!A182</f>
        <v>11</v>
      </c>
      <c r="B100" s="37" t="str">
        <f>[1]NFL!C182</f>
        <v>Sun</v>
      </c>
      <c r="C100" s="50">
        <f>[1]NFL!B182</f>
        <v>41595</v>
      </c>
      <c r="D100" s="40">
        <f>[1]NFL!D182</f>
        <v>0.54166666666666663</v>
      </c>
      <c r="E100" s="37">
        <f>[1]NFL!E182</f>
        <v>0</v>
      </c>
      <c r="F100" s="41" t="str">
        <f>[1]NFL!F182</f>
        <v>Baltimore</v>
      </c>
      <c r="G100" s="37">
        <f>[1]NFL!BY182</f>
        <v>0</v>
      </c>
      <c r="H100" s="41" t="str">
        <f>[1]NFL!G182</f>
        <v>Chicago</v>
      </c>
      <c r="I100" s="37">
        <f>[1]NFL!BZ182</f>
        <v>0</v>
      </c>
      <c r="J100" s="41" t="str">
        <f>[1]NFL!H182</f>
        <v>Chicago</v>
      </c>
      <c r="K100" s="37" t="str">
        <f>[1]NFL!I182</f>
        <v>Baltimore</v>
      </c>
      <c r="L100" s="42">
        <f>[1]NFL!J182</f>
        <v>3</v>
      </c>
      <c r="M100" s="43">
        <f>[1]NFL!K182</f>
        <v>44.5</v>
      </c>
      <c r="N100" s="41" t="str">
        <f>[1]NFL!R182</f>
        <v>Baltimore</v>
      </c>
      <c r="S100" s="38" t="str">
        <f>[1]NFL!AR182</f>
        <v>Baltimore</v>
      </c>
      <c r="T100" s="41">
        <f>[1]NFL!AS182</f>
        <v>1</v>
      </c>
      <c r="U100" s="44">
        <f>[1]NFL!AT182</f>
        <v>4</v>
      </c>
      <c r="V100" s="44">
        <f>[1]NFL!AU182</f>
        <v>0</v>
      </c>
      <c r="W100" s="41">
        <f>[1]NFL!AV182</f>
        <v>4</v>
      </c>
      <c r="X100" s="44">
        <f>[1]NFL!AW182</f>
        <v>4</v>
      </c>
      <c r="Y100" s="37">
        <f>[1]NFL!AX182</f>
        <v>0</v>
      </c>
      <c r="AA100" s="45">
        <f>[1]NFL!AY182</f>
        <v>1</v>
      </c>
      <c r="AB100" s="49">
        <f>[1]NFL!AZ182</f>
        <v>1</v>
      </c>
      <c r="AC100" s="46">
        <f>[1]NFL!BA182</f>
        <v>0</v>
      </c>
      <c r="AD100" s="49"/>
      <c r="AE100" s="38" t="str">
        <f>[1]NFL!BB182</f>
        <v>Chicago</v>
      </c>
      <c r="AF100" s="41">
        <f>[1]NFL!BC182</f>
        <v>0</v>
      </c>
      <c r="AG100" s="44">
        <f>[1]NFL!BD182</f>
        <v>3</v>
      </c>
      <c r="AH100" s="44">
        <f>[1]NFL!BE182</f>
        <v>1</v>
      </c>
      <c r="AI100" s="41">
        <f>[1]NFL!BF182</f>
        <v>2</v>
      </c>
      <c r="AJ100" s="44">
        <f>[1]NFL!BG182</f>
        <v>5</v>
      </c>
      <c r="AK100" s="37">
        <f>[1]NFL!BH182</f>
        <v>1</v>
      </c>
      <c r="AL100" s="68">
        <f>[1]NFL!BI182</f>
        <v>0</v>
      </c>
      <c r="AM100" s="48">
        <f>[1]NFL!BJ182</f>
        <v>0</v>
      </c>
    </row>
    <row r="101" spans="1:39" x14ac:dyDescent="0.25">
      <c r="A101" s="37">
        <f>[1]NFL!A183</f>
        <v>11</v>
      </c>
      <c r="B101" s="37" t="str">
        <f>[1]NFL!C183</f>
        <v>Sun</v>
      </c>
      <c r="C101" s="50">
        <f>[1]NFL!B183</f>
        <v>41595</v>
      </c>
      <c r="D101" s="40">
        <f>[1]NFL!D183</f>
        <v>0.54166666666666663</v>
      </c>
      <c r="E101" s="37">
        <f>[1]NFL!E183</f>
        <v>0</v>
      </c>
      <c r="F101" s="41" t="str">
        <f>[1]NFL!F183</f>
        <v>Cleveland</v>
      </c>
      <c r="G101" s="37">
        <f>[1]NFL!BY183</f>
        <v>0</v>
      </c>
      <c r="H101" s="41" t="str">
        <f>[1]NFL!G183</f>
        <v>Cincinnati</v>
      </c>
      <c r="I101" s="37">
        <f>[1]NFL!BZ183</f>
        <v>0</v>
      </c>
      <c r="J101" s="41" t="str">
        <f>[1]NFL!H183</f>
        <v>Cincinnati</v>
      </c>
      <c r="K101" s="37" t="str">
        <f>[1]NFL!I183</f>
        <v>Cleveland</v>
      </c>
      <c r="L101" s="42">
        <f>[1]NFL!J183</f>
        <v>6</v>
      </c>
      <c r="M101" s="43">
        <f>[1]NFL!K183</f>
        <v>42</v>
      </c>
      <c r="N101" s="41" t="str">
        <f>[1]NFL!R183</f>
        <v>Cleveland</v>
      </c>
      <c r="S101" s="38" t="str">
        <f>[1]NFL!AR183</f>
        <v>Cleveland</v>
      </c>
      <c r="T101" s="41">
        <f>[1]NFL!AS183</f>
        <v>2</v>
      </c>
      <c r="U101" s="44">
        <f>[1]NFL!AT183</f>
        <v>2</v>
      </c>
      <c r="V101" s="44">
        <f>[1]NFL!AU183</f>
        <v>0</v>
      </c>
      <c r="W101" s="41">
        <f>[1]NFL!AV183</f>
        <v>5</v>
      </c>
      <c r="X101" s="44">
        <f>[1]NFL!AW183</f>
        <v>4</v>
      </c>
      <c r="Y101" s="37">
        <f>[1]NFL!AX183</f>
        <v>0</v>
      </c>
      <c r="AA101" s="45">
        <f>[1]NFL!AY183</f>
        <v>8</v>
      </c>
      <c r="AB101" s="49">
        <f>[1]NFL!AZ183</f>
        <v>7</v>
      </c>
      <c r="AC101" s="46">
        <f>[1]NFL!BA183</f>
        <v>1</v>
      </c>
      <c r="AD101" s="49"/>
      <c r="AE101" s="38" t="str">
        <f>[1]NFL!BB183</f>
        <v>Cincinnati</v>
      </c>
      <c r="AF101" s="41">
        <f>[1]NFL!BC183</f>
        <v>4</v>
      </c>
      <c r="AG101" s="44">
        <f>[1]NFL!BD183</f>
        <v>0</v>
      </c>
      <c r="AH101" s="44">
        <f>[1]NFL!BE183</f>
        <v>0</v>
      </c>
      <c r="AI101" s="41">
        <f>[1]NFL!BF183</f>
        <v>5</v>
      </c>
      <c r="AJ101" s="44">
        <f>[1]NFL!BG183</f>
        <v>3</v>
      </c>
      <c r="AK101" s="37">
        <f>[1]NFL!BH183</f>
        <v>1</v>
      </c>
      <c r="AL101" s="68">
        <f>[1]NFL!BI183</f>
        <v>0</v>
      </c>
      <c r="AM101" s="48">
        <f>[1]NFL!BJ183</f>
        <v>0</v>
      </c>
    </row>
    <row r="102" spans="1:39" x14ac:dyDescent="0.25">
      <c r="A102" s="37">
        <f>[1]NFL!A184</f>
        <v>11</v>
      </c>
      <c r="B102" s="37" t="str">
        <f>[1]NFL!C184</f>
        <v>Sun</v>
      </c>
      <c r="C102" s="50">
        <f>[1]NFL!B184</f>
        <v>41595</v>
      </c>
      <c r="D102" s="40">
        <f>[1]NFL!D184</f>
        <v>0.54166666666666663</v>
      </c>
      <c r="E102" s="37">
        <f>[1]NFL!E184</f>
        <v>0</v>
      </c>
      <c r="F102" s="41" t="str">
        <f>[1]NFL!F184</f>
        <v>San Diego</v>
      </c>
      <c r="G102" s="37">
        <f>[1]NFL!BY184</f>
        <v>0</v>
      </c>
      <c r="H102" s="41" t="str">
        <f>[1]NFL!G184</f>
        <v>Miami</v>
      </c>
      <c r="I102" s="37">
        <f>[1]NFL!BZ184</f>
        <v>0</v>
      </c>
      <c r="J102" s="41" t="str">
        <f>[1]NFL!H184</f>
        <v>San Diego</v>
      </c>
      <c r="K102" s="37" t="str">
        <f>[1]NFL!I184</f>
        <v>Miami</v>
      </c>
      <c r="L102" s="42">
        <f>[1]NFL!J184</f>
        <v>1.5</v>
      </c>
      <c r="M102" s="43">
        <f>[1]NFL!K184</f>
        <v>45.5</v>
      </c>
      <c r="N102" s="41" t="str">
        <f>[1]NFL!R184</f>
        <v>Miami</v>
      </c>
      <c r="S102" s="38" t="str">
        <f>[1]NFL!AR184</f>
        <v>San Diego</v>
      </c>
      <c r="T102" s="41">
        <f>[1]NFL!AS184</f>
        <v>2</v>
      </c>
      <c r="U102" s="44">
        <f>[1]NFL!AT184</f>
        <v>2</v>
      </c>
      <c r="V102" s="44">
        <f>[1]NFL!AU184</f>
        <v>1</v>
      </c>
      <c r="W102" s="41">
        <f>[1]NFL!AV184</f>
        <v>5</v>
      </c>
      <c r="X102" s="44">
        <f>[1]NFL!AW184</f>
        <v>2</v>
      </c>
      <c r="Y102" s="37">
        <f>[1]NFL!AX184</f>
        <v>1</v>
      </c>
      <c r="AA102" s="45">
        <f>[1]NFL!AY184</f>
        <v>2</v>
      </c>
      <c r="AB102" s="49">
        <f>[1]NFL!AZ184</f>
        <v>2</v>
      </c>
      <c r="AC102" s="46">
        <f>[1]NFL!BA184</f>
        <v>0</v>
      </c>
      <c r="AD102" s="49"/>
      <c r="AE102" s="38" t="str">
        <f>[1]NFL!BB184</f>
        <v>Miami</v>
      </c>
      <c r="AF102" s="41">
        <f>[1]NFL!BC184</f>
        <v>2</v>
      </c>
      <c r="AG102" s="44">
        <f>[1]NFL!BD184</f>
        <v>2</v>
      </c>
      <c r="AH102" s="44">
        <f>[1]NFL!BE184</f>
        <v>0</v>
      </c>
      <c r="AI102" s="41">
        <f>[1]NFL!BF184</f>
        <v>4</v>
      </c>
      <c r="AJ102" s="44">
        <f>[1]NFL!BG184</f>
        <v>4</v>
      </c>
      <c r="AK102" s="37">
        <f>[1]NFL!BH184</f>
        <v>0</v>
      </c>
      <c r="AL102" s="68">
        <f>[1]NFL!BI184</f>
        <v>0</v>
      </c>
      <c r="AM102" s="48">
        <f>[1]NFL!BJ184</f>
        <v>0</v>
      </c>
    </row>
    <row r="103" spans="1:39" x14ac:dyDescent="0.25">
      <c r="A103" s="37">
        <f>[1]NFL!A185</f>
        <v>11</v>
      </c>
      <c r="B103" s="37" t="str">
        <f>[1]NFL!C185</f>
        <v>Sun</v>
      </c>
      <c r="C103" s="50">
        <f>[1]NFL!B185</f>
        <v>41595</v>
      </c>
      <c r="D103" s="40">
        <f>[1]NFL!D185</f>
        <v>0.54166666666666663</v>
      </c>
      <c r="E103" s="37">
        <f>[1]NFL!E185</f>
        <v>0</v>
      </c>
      <c r="F103" s="41" t="str">
        <f>[1]NFL!F185</f>
        <v>Atlanta</v>
      </c>
      <c r="G103" s="37">
        <f>[1]NFL!BY185</f>
        <v>0</v>
      </c>
      <c r="H103" s="41" t="str">
        <f>[1]NFL!G185</f>
        <v>Tampa Bay</v>
      </c>
      <c r="I103" s="37">
        <f>[1]NFL!BZ185</f>
        <v>0</v>
      </c>
      <c r="J103" s="41" t="str">
        <f>[1]NFL!H185</f>
        <v>Atlanta</v>
      </c>
      <c r="K103" s="37" t="str">
        <f>[1]NFL!I185</f>
        <v>Tampa Bay</v>
      </c>
      <c r="L103" s="42">
        <f>[1]NFL!J185</f>
        <v>0</v>
      </c>
      <c r="M103" s="43">
        <f>[1]NFL!K185</f>
        <v>43.5</v>
      </c>
      <c r="N103" s="41" t="str">
        <f>[1]NFL!R185</f>
        <v>Atlanta</v>
      </c>
      <c r="S103" s="38" t="str">
        <f>[1]NFL!AR185</f>
        <v>Atlanta</v>
      </c>
      <c r="T103" s="41">
        <f>[1]NFL!AS185</f>
        <v>0</v>
      </c>
      <c r="U103" s="44">
        <f>[1]NFL!AT185</f>
        <v>4</v>
      </c>
      <c r="V103" s="44">
        <f>[1]NFL!AU185</f>
        <v>0</v>
      </c>
      <c r="W103" s="41">
        <f>[1]NFL!AV185</f>
        <v>2</v>
      </c>
      <c r="X103" s="44">
        <f>[1]NFL!AW185</f>
        <v>6</v>
      </c>
      <c r="Y103" s="37">
        <f>[1]NFL!AX185</f>
        <v>0</v>
      </c>
      <c r="AA103" s="45">
        <f>[1]NFL!AY185</f>
        <v>5</v>
      </c>
      <c r="AB103" s="49">
        <f>[1]NFL!AZ185</f>
        <v>9</v>
      </c>
      <c r="AC103" s="46">
        <f>[1]NFL!BA185</f>
        <v>2</v>
      </c>
      <c r="AD103" s="49"/>
      <c r="AE103" s="38" t="str">
        <f>[1]NFL!BB185</f>
        <v>Tampa Bay</v>
      </c>
      <c r="AF103" s="41">
        <f>[1]NFL!BC185</f>
        <v>1</v>
      </c>
      <c r="AG103" s="44">
        <f>[1]NFL!BD185</f>
        <v>3</v>
      </c>
      <c r="AH103" s="44">
        <f>[1]NFL!BE185</f>
        <v>0</v>
      </c>
      <c r="AI103" s="41">
        <f>[1]NFL!BF185</f>
        <v>2</v>
      </c>
      <c r="AJ103" s="44">
        <f>[1]NFL!BG185</f>
        <v>6</v>
      </c>
      <c r="AK103" s="37">
        <f>[1]NFL!BH185</f>
        <v>0</v>
      </c>
      <c r="AL103" s="68">
        <f>[1]NFL!BI185</f>
        <v>0</v>
      </c>
      <c r="AM103" s="48">
        <f>[1]NFL!BJ185</f>
        <v>0</v>
      </c>
    </row>
    <row r="104" spans="1:39" x14ac:dyDescent="0.25">
      <c r="A104" s="37">
        <f>[1]NFL!A186</f>
        <v>11</v>
      </c>
      <c r="B104" s="37" t="str">
        <f>[1]NFL!C186</f>
        <v>Sun</v>
      </c>
      <c r="C104" s="50">
        <f>[1]NFL!B186</f>
        <v>41595</v>
      </c>
      <c r="D104" s="40">
        <f>[1]NFL!D186</f>
        <v>0.54166666666666663</v>
      </c>
      <c r="E104" s="37">
        <f>[1]NFL!E186</f>
        <v>0</v>
      </c>
      <c r="F104" s="41" t="str">
        <f>[1]NFL!F186</f>
        <v>Arizona</v>
      </c>
      <c r="G104" s="37">
        <f>[1]NFL!BY186</f>
        <v>0</v>
      </c>
      <c r="H104" s="41" t="str">
        <f>[1]NFL!G186</f>
        <v>Jacksonville</v>
      </c>
      <c r="I104" s="37">
        <f>[1]NFL!BZ186</f>
        <v>0</v>
      </c>
      <c r="J104" s="41" t="str">
        <f>[1]NFL!H186</f>
        <v>Arizona</v>
      </c>
      <c r="K104" s="37" t="str">
        <f>[1]NFL!I186</f>
        <v>Jacksonville</v>
      </c>
      <c r="L104" s="42">
        <f>[1]NFL!J186</f>
        <v>8</v>
      </c>
      <c r="M104" s="43">
        <f>[1]NFL!K186</f>
        <v>41.5</v>
      </c>
      <c r="N104" s="41" t="str">
        <f>[1]NFL!R186</f>
        <v>Arizona</v>
      </c>
      <c r="S104" s="38" t="str">
        <f>[1]NFL!AR186</f>
        <v>Arizona</v>
      </c>
      <c r="T104" s="41">
        <f>[1]NFL!AS186</f>
        <v>2</v>
      </c>
      <c r="U104" s="44">
        <f>[1]NFL!AT186</f>
        <v>2</v>
      </c>
      <c r="V104" s="44">
        <f>[1]NFL!AU186</f>
        <v>0</v>
      </c>
      <c r="W104" s="41">
        <f>[1]NFL!AV186</f>
        <v>5</v>
      </c>
      <c r="X104" s="44">
        <f>[1]NFL!AW186</f>
        <v>3</v>
      </c>
      <c r="Y104" s="37">
        <f>[1]NFL!AX186</f>
        <v>0</v>
      </c>
      <c r="AA104" s="45">
        <f>[1]NFL!AY186</f>
        <v>1</v>
      </c>
      <c r="AB104" s="49">
        <f>[1]NFL!AZ186</f>
        <v>1</v>
      </c>
      <c r="AC104" s="46">
        <f>[1]NFL!BA186</f>
        <v>0</v>
      </c>
      <c r="AD104" s="49"/>
      <c r="AE104" s="38" t="str">
        <f>[1]NFL!BB186</f>
        <v>Jacksonville</v>
      </c>
      <c r="AF104" s="41">
        <f>[1]NFL!BC186</f>
        <v>0</v>
      </c>
      <c r="AG104" s="44">
        <f>[1]NFL!BD186</f>
        <v>4</v>
      </c>
      <c r="AH104" s="44">
        <f>[1]NFL!BE186</f>
        <v>0</v>
      </c>
      <c r="AI104" s="41">
        <f>[1]NFL!BF186</f>
        <v>1</v>
      </c>
      <c r="AJ104" s="44">
        <f>[1]NFL!BG186</f>
        <v>7</v>
      </c>
      <c r="AK104" s="37">
        <f>[1]NFL!BH186</f>
        <v>0</v>
      </c>
      <c r="AL104" s="68">
        <f>[1]NFL!BI186</f>
        <v>0</v>
      </c>
      <c r="AM104" s="48">
        <f>[1]NFL!BJ186</f>
        <v>0</v>
      </c>
    </row>
    <row r="105" spans="1:39" x14ac:dyDescent="0.25">
      <c r="A105" s="37">
        <f>[1]NFL!A187</f>
        <v>11</v>
      </c>
      <c r="B105" s="37" t="str">
        <f>[1]NFL!C187</f>
        <v>Sun</v>
      </c>
      <c r="C105" s="50">
        <f>[1]NFL!B187</f>
        <v>41595</v>
      </c>
      <c r="D105" s="40">
        <f>[1]NFL!D187</f>
        <v>0.54166666666666663</v>
      </c>
      <c r="E105" s="37">
        <f>[1]NFL!E187</f>
        <v>0</v>
      </c>
      <c r="F105" s="41" t="str">
        <f>[1]NFL!F187</f>
        <v>Oakland</v>
      </c>
      <c r="G105" s="37">
        <f>[1]NFL!BY187</f>
        <v>0</v>
      </c>
      <c r="H105" s="41" t="str">
        <f>[1]NFL!G187</f>
        <v>Houston</v>
      </c>
      <c r="I105" s="37">
        <f>[1]NFL!BZ187</f>
        <v>0</v>
      </c>
      <c r="J105" s="41" t="str">
        <f>[1]NFL!H187</f>
        <v>Houston</v>
      </c>
      <c r="K105" s="37" t="str">
        <f>[1]NFL!I187</f>
        <v>Oakland</v>
      </c>
      <c r="L105" s="42">
        <f>[1]NFL!J187</f>
        <v>7</v>
      </c>
      <c r="M105" s="43">
        <f>[1]NFL!K187</f>
        <v>42</v>
      </c>
      <c r="N105" s="41" t="str">
        <f>[1]NFL!R187</f>
        <v>Oakland</v>
      </c>
      <c r="S105" s="38" t="str">
        <f>[1]NFL!AR187</f>
        <v>Oakland</v>
      </c>
      <c r="T105" s="41">
        <f>[1]NFL!AS187</f>
        <v>1</v>
      </c>
      <c r="U105" s="44">
        <f>[1]NFL!AT187</f>
        <v>2</v>
      </c>
      <c r="V105" s="44">
        <f>[1]NFL!AU187</f>
        <v>0</v>
      </c>
      <c r="W105" s="41">
        <f>[1]NFL!AV187</f>
        <v>4</v>
      </c>
      <c r="X105" s="44">
        <f>[1]NFL!AW187</f>
        <v>4</v>
      </c>
      <c r="Y105" s="37">
        <f>[1]NFL!AX187</f>
        <v>0</v>
      </c>
      <c r="AA105" s="45">
        <f>[1]NFL!AY187</f>
        <v>2</v>
      </c>
      <c r="AB105" s="49">
        <f>[1]NFL!AZ187</f>
        <v>4</v>
      </c>
      <c r="AC105" s="46">
        <f>[1]NFL!BA187</f>
        <v>0</v>
      </c>
      <c r="AD105" s="49"/>
      <c r="AE105" s="38" t="str">
        <f>[1]NFL!BB187</f>
        <v>Houston</v>
      </c>
      <c r="AF105" s="41">
        <f>[1]NFL!BC187</f>
        <v>0</v>
      </c>
      <c r="AG105" s="44">
        <f>[1]NFL!BD187</f>
        <v>3</v>
      </c>
      <c r="AH105" s="44">
        <f>[1]NFL!BE187</f>
        <v>1</v>
      </c>
      <c r="AI105" s="41">
        <f>[1]NFL!BF187</f>
        <v>1</v>
      </c>
      <c r="AJ105" s="44">
        <f>[1]NFL!BG187</f>
        <v>6</v>
      </c>
      <c r="AK105" s="37">
        <f>[1]NFL!BH187</f>
        <v>1</v>
      </c>
      <c r="AL105" s="68">
        <f>[1]NFL!BI187</f>
        <v>0</v>
      </c>
      <c r="AM105" s="48">
        <f>[1]NFL!BJ187</f>
        <v>0</v>
      </c>
    </row>
    <row r="106" spans="1:39" x14ac:dyDescent="0.25">
      <c r="A106" s="37">
        <f>[1]NFL!A188</f>
        <v>11</v>
      </c>
      <c r="B106" s="37" t="str">
        <f>[1]NFL!C188</f>
        <v>Sun</v>
      </c>
      <c r="C106" s="50">
        <f>[1]NFL!B188</f>
        <v>41595</v>
      </c>
      <c r="D106" s="40">
        <f>[1]NFL!D188</f>
        <v>0.54166666666666663</v>
      </c>
      <c r="E106" s="37">
        <f>[1]NFL!E188</f>
        <v>0</v>
      </c>
      <c r="F106" s="41" t="str">
        <f>[1]NFL!F188</f>
        <v>Washington</v>
      </c>
      <c r="G106" s="37">
        <f>[1]NFL!BY188</f>
        <v>0</v>
      </c>
      <c r="H106" s="41" t="str">
        <f>[1]NFL!G188</f>
        <v xml:space="preserve">Philadelphia </v>
      </c>
      <c r="I106" s="37">
        <f>[1]NFL!BZ188</f>
        <v>0</v>
      </c>
      <c r="J106" s="41" t="str">
        <f>[1]NFL!H188</f>
        <v xml:space="preserve">Philadelphia </v>
      </c>
      <c r="K106" s="37" t="str">
        <f>[1]NFL!I188</f>
        <v>Washington</v>
      </c>
      <c r="L106" s="42">
        <f>[1]NFL!J188</f>
        <v>4.5</v>
      </c>
      <c r="M106" s="43">
        <f>[1]NFL!K188</f>
        <v>53</v>
      </c>
      <c r="N106" s="41" t="str">
        <f>[1]NFL!R188</f>
        <v>Washington</v>
      </c>
      <c r="S106" s="38" t="str">
        <f>[1]NFL!AR188</f>
        <v>Washington</v>
      </c>
      <c r="T106" s="41">
        <f>[1]NFL!AS188</f>
        <v>1</v>
      </c>
      <c r="U106" s="44">
        <f>[1]NFL!AT188</f>
        <v>3</v>
      </c>
      <c r="V106" s="44">
        <f>[1]NFL!AU188</f>
        <v>0</v>
      </c>
      <c r="W106" s="41">
        <f>[1]NFL!AV188</f>
        <v>3</v>
      </c>
      <c r="X106" s="44">
        <f>[1]NFL!AW188</f>
        <v>5</v>
      </c>
      <c r="Y106" s="37">
        <f>[1]NFL!AX188</f>
        <v>0</v>
      </c>
      <c r="AA106" s="45">
        <f>[1]NFL!AY188</f>
        <v>9</v>
      </c>
      <c r="AB106" s="49">
        <f>[1]NFL!AZ188</f>
        <v>6</v>
      </c>
      <c r="AC106" s="46">
        <f>[1]NFL!BA188</f>
        <v>1</v>
      </c>
      <c r="AD106" s="49"/>
      <c r="AE106" s="38" t="str">
        <f>[1]NFL!BB188</f>
        <v xml:space="preserve">Philadelphia </v>
      </c>
      <c r="AF106" s="41">
        <f>[1]NFL!BC188</f>
        <v>0</v>
      </c>
      <c r="AG106" s="44">
        <f>[1]NFL!BD188</f>
        <v>4</v>
      </c>
      <c r="AH106" s="44">
        <f>[1]NFL!BE188</f>
        <v>0</v>
      </c>
      <c r="AI106" s="41">
        <f>[1]NFL!BF188</f>
        <v>4</v>
      </c>
      <c r="AJ106" s="44">
        <f>[1]NFL!BG188</f>
        <v>5</v>
      </c>
      <c r="AK106" s="37">
        <f>[1]NFL!BH188</f>
        <v>0</v>
      </c>
      <c r="AL106" s="68">
        <f>[1]NFL!BI188</f>
        <v>0</v>
      </c>
      <c r="AM106" s="48">
        <f>[1]NFL!BJ188</f>
        <v>0</v>
      </c>
    </row>
    <row r="107" spans="1:39" x14ac:dyDescent="0.25">
      <c r="A107" s="37">
        <f>[1]NFL!A189</f>
        <v>11</v>
      </c>
      <c r="B107" s="37" t="str">
        <f>[1]NFL!C189</f>
        <v>Sun</v>
      </c>
      <c r="C107" s="50">
        <f>[1]NFL!B189</f>
        <v>41595</v>
      </c>
      <c r="D107" s="40">
        <f>[1]NFL!D189</f>
        <v>0.54166666666666663</v>
      </c>
      <c r="E107" s="37">
        <f>[1]NFL!E189</f>
        <v>0</v>
      </c>
      <c r="F107" s="41" t="str">
        <f>[1]NFL!F189</f>
        <v>Detroit</v>
      </c>
      <c r="G107" s="37">
        <f>[1]NFL!BY189</f>
        <v>0</v>
      </c>
      <c r="H107" s="41" t="str">
        <f>[1]NFL!G189</f>
        <v>Pittsburgh</v>
      </c>
      <c r="I107" s="37">
        <f>[1]NFL!BZ189</f>
        <v>0</v>
      </c>
      <c r="J107" s="41" t="str">
        <f>[1]NFL!H189</f>
        <v>Detroit</v>
      </c>
      <c r="K107" s="37" t="str">
        <f>[1]NFL!I189</f>
        <v>Pittsburgh</v>
      </c>
      <c r="L107" s="42">
        <f>[1]NFL!J189</f>
        <v>2.5</v>
      </c>
      <c r="M107" s="43">
        <f>[1]NFL!K189</f>
        <v>46.5</v>
      </c>
      <c r="N107" s="41" t="str">
        <f>[1]NFL!R189</f>
        <v>Detroit</v>
      </c>
      <c r="S107" s="38" t="str">
        <f>[1]NFL!AR189</f>
        <v>Detroit</v>
      </c>
      <c r="T107" s="41">
        <f>[1]NFL!AS189</f>
        <v>2</v>
      </c>
      <c r="U107" s="44">
        <f>[1]NFL!AT189</f>
        <v>2</v>
      </c>
      <c r="V107" s="44">
        <f>[1]NFL!AU189</f>
        <v>0</v>
      </c>
      <c r="W107" s="41">
        <f>[1]NFL!AV189</f>
        <v>4</v>
      </c>
      <c r="X107" s="44">
        <f>[1]NFL!AW189</f>
        <v>4</v>
      </c>
      <c r="Y107" s="37">
        <f>[1]NFL!AX189</f>
        <v>0</v>
      </c>
      <c r="AA107" s="45">
        <f>[1]NFL!AY189</f>
        <v>2</v>
      </c>
      <c r="AB107" s="49">
        <f>[1]NFL!AZ189</f>
        <v>0</v>
      </c>
      <c r="AC107" s="46">
        <f>[1]NFL!BA189</f>
        <v>0</v>
      </c>
      <c r="AD107" s="49"/>
      <c r="AE107" s="38" t="str">
        <f>[1]NFL!BB189</f>
        <v>Pittsburgh</v>
      </c>
      <c r="AF107" s="41">
        <f>[1]NFL!BC189</f>
        <v>1</v>
      </c>
      <c r="AG107" s="44">
        <f>[1]NFL!BD189</f>
        <v>2</v>
      </c>
      <c r="AH107" s="44">
        <f>[1]NFL!BE189</f>
        <v>0</v>
      </c>
      <c r="AI107" s="41">
        <f>[1]NFL!BF189</f>
        <v>2</v>
      </c>
      <c r="AJ107" s="44">
        <f>[1]NFL!BG189</f>
        <v>6</v>
      </c>
      <c r="AK107" s="37">
        <f>[1]NFL!BH189</f>
        <v>0</v>
      </c>
      <c r="AL107" s="68">
        <f>[1]NFL!BI189</f>
        <v>0</v>
      </c>
      <c r="AM107" s="48">
        <f>[1]NFL!BJ189</f>
        <v>0</v>
      </c>
    </row>
    <row r="108" spans="1:39" x14ac:dyDescent="0.25">
      <c r="B108" s="37"/>
      <c r="C108" s="50"/>
      <c r="AD108" s="49"/>
      <c r="AL108" s="68"/>
    </row>
    <row r="109" spans="1:39" x14ac:dyDescent="0.25">
      <c r="A109" s="37">
        <f>[1]NFL!A190</f>
        <v>11</v>
      </c>
      <c r="B109" s="37" t="str">
        <f>[1]NFL!C190</f>
        <v>Sun</v>
      </c>
      <c r="C109" s="50">
        <f>[1]NFL!B190</f>
        <v>41595</v>
      </c>
      <c r="D109" s="40">
        <f>[1]NFL!D190</f>
        <v>0.67013888749999995</v>
      </c>
      <c r="E109" s="37">
        <f>[1]NFL!E190</f>
        <v>0</v>
      </c>
      <c r="F109" s="41" t="str">
        <f>[1]NFL!F190</f>
        <v>Kansas City</v>
      </c>
      <c r="G109" s="37">
        <f>[1]NFL!BY190</f>
        <v>0</v>
      </c>
      <c r="H109" s="41" t="str">
        <f>[1]NFL!G190</f>
        <v>Denver</v>
      </c>
      <c r="I109" s="37">
        <f>[1]NFL!BZ190</f>
        <v>0</v>
      </c>
      <c r="J109" s="41" t="str">
        <f>[1]NFL!H190</f>
        <v>Denver</v>
      </c>
      <c r="K109" s="37" t="str">
        <f>[1]NFL!I190</f>
        <v>Kansas City</v>
      </c>
      <c r="L109" s="42">
        <f>[1]NFL!J190</f>
        <v>8</v>
      </c>
      <c r="M109" s="43">
        <f>[1]NFL!K190</f>
        <v>50</v>
      </c>
      <c r="N109" s="41" t="str">
        <f>[1]NFL!R190</f>
        <v>Denver</v>
      </c>
      <c r="S109" s="38" t="str">
        <f>[1]NFL!AR190</f>
        <v>Kansas City</v>
      </c>
      <c r="T109" s="41">
        <f>[1]NFL!AS190</f>
        <v>4</v>
      </c>
      <c r="U109" s="44">
        <f>[1]NFL!AT190</f>
        <v>0</v>
      </c>
      <c r="V109" s="44">
        <f>[1]NFL!AU190</f>
        <v>0</v>
      </c>
      <c r="W109" s="41">
        <f>[1]NFL!AV190</f>
        <v>6</v>
      </c>
      <c r="X109" s="44">
        <f>[1]NFL!AW190</f>
        <v>3</v>
      </c>
      <c r="Y109" s="37">
        <f>[1]NFL!AX190</f>
        <v>0</v>
      </c>
      <c r="AA109" s="45">
        <f>[1]NFL!AY190</f>
        <v>3</v>
      </c>
      <c r="AB109" s="49">
        <f>[1]NFL!AZ190</f>
        <v>1</v>
      </c>
      <c r="AC109" s="46">
        <f>[1]NFL!BA190</f>
        <v>0</v>
      </c>
      <c r="AD109" s="49"/>
      <c r="AE109" s="38" t="str">
        <f>[1]NFL!BB190</f>
        <v>Denver</v>
      </c>
      <c r="AF109" s="41">
        <f>[1]NFL!BC190</f>
        <v>4</v>
      </c>
      <c r="AG109" s="44">
        <f>[1]NFL!BD190</f>
        <v>1</v>
      </c>
      <c r="AH109" s="44">
        <f>[1]NFL!BE190</f>
        <v>0</v>
      </c>
      <c r="AI109" s="41">
        <f>[1]NFL!BF190</f>
        <v>5</v>
      </c>
      <c r="AJ109" s="44">
        <f>[1]NFL!BG190</f>
        <v>3</v>
      </c>
      <c r="AK109" s="37">
        <f>[1]NFL!BH190</f>
        <v>0</v>
      </c>
      <c r="AL109" s="68">
        <f>[1]NFL!BI190</f>
        <v>0</v>
      </c>
      <c r="AM109" s="48">
        <f>[1]NFL!BJ190</f>
        <v>0</v>
      </c>
    </row>
    <row r="110" spans="1:39" x14ac:dyDescent="0.25">
      <c r="A110" s="37">
        <f>[1]NFL!A191</f>
        <v>11</v>
      </c>
      <c r="B110" s="37" t="str">
        <f>[1]NFL!C191</f>
        <v>Sun</v>
      </c>
      <c r="C110" s="50">
        <f>[1]NFL!B191</f>
        <v>41595</v>
      </c>
      <c r="D110" s="40">
        <f>[1]NFL!D191</f>
        <v>0.68402777791666669</v>
      </c>
      <c r="E110" s="37">
        <f>[1]NFL!E191</f>
        <v>0</v>
      </c>
      <c r="F110" s="41" t="str">
        <f>[1]NFL!F191</f>
        <v>San Francisco</v>
      </c>
      <c r="G110" s="37">
        <f>[1]NFL!BY191</f>
        <v>0</v>
      </c>
      <c r="H110" s="41" t="str">
        <f>[1]NFL!G191</f>
        <v>New Orleans</v>
      </c>
      <c r="I110" s="37">
        <f>[1]NFL!BZ191</f>
        <v>0</v>
      </c>
      <c r="J110" s="41" t="str">
        <f>[1]NFL!H191</f>
        <v>New Orleans</v>
      </c>
      <c r="K110" s="37" t="str">
        <f>[1]NFL!I191</f>
        <v>San Francisco</v>
      </c>
      <c r="L110" s="42">
        <f>[1]NFL!J191</f>
        <v>3</v>
      </c>
      <c r="M110" s="43">
        <f>[1]NFL!K191</f>
        <v>48</v>
      </c>
      <c r="N110" s="41" t="str">
        <f>[1]NFL!R191</f>
        <v>San Francisco</v>
      </c>
      <c r="S110" s="38" t="str">
        <f>[1]NFL!AR191</f>
        <v>San Francisco</v>
      </c>
      <c r="T110" s="41">
        <f>[1]NFL!AS191</f>
        <v>3</v>
      </c>
      <c r="U110" s="44">
        <f>[1]NFL!AT191</f>
        <v>1</v>
      </c>
      <c r="V110" s="44">
        <f>[1]NFL!AU191</f>
        <v>0</v>
      </c>
      <c r="W110" s="41">
        <f>[1]NFL!AV191</f>
        <v>6</v>
      </c>
      <c r="X110" s="44">
        <f>[1]NFL!AW191</f>
        <v>2</v>
      </c>
      <c r="Y110" s="37">
        <f>[1]NFL!AX191</f>
        <v>0</v>
      </c>
      <c r="AA110" s="45">
        <f>[1]NFL!AY191</f>
        <v>2</v>
      </c>
      <c r="AB110" s="49">
        <f>[1]NFL!AZ191</f>
        <v>3</v>
      </c>
      <c r="AC110" s="46">
        <f>[1]NFL!BA191</f>
        <v>0</v>
      </c>
      <c r="AD110" s="49"/>
      <c r="AE110" s="38" t="str">
        <f>[1]NFL!BB191</f>
        <v>New Orleans</v>
      </c>
      <c r="AF110" s="41">
        <f>[1]NFL!BC191</f>
        <v>4</v>
      </c>
      <c r="AG110" s="44">
        <f>[1]NFL!BD191</f>
        <v>0</v>
      </c>
      <c r="AH110" s="44">
        <f>[1]NFL!BE191</f>
        <v>0</v>
      </c>
      <c r="AI110" s="41">
        <f>[1]NFL!BF191</f>
        <v>5</v>
      </c>
      <c r="AJ110" s="44">
        <f>[1]NFL!BG191</f>
        <v>3</v>
      </c>
      <c r="AK110" s="37">
        <f>[1]NFL!BH191</f>
        <v>0</v>
      </c>
      <c r="AL110" s="68">
        <f>[1]NFL!BI191</f>
        <v>0</v>
      </c>
      <c r="AM110" s="48">
        <f>[1]NFL!BJ191</f>
        <v>0</v>
      </c>
    </row>
    <row r="111" spans="1:39" x14ac:dyDescent="0.25">
      <c r="A111" s="37">
        <f>[1]NFL!A192</f>
        <v>11</v>
      </c>
      <c r="B111" s="37" t="str">
        <f>[1]NFL!C192</f>
        <v>Sun</v>
      </c>
      <c r="C111" s="50">
        <f>[1]NFL!B192</f>
        <v>41595</v>
      </c>
      <c r="D111" s="40">
        <f>[1]NFL!D192</f>
        <v>0.68402777791666669</v>
      </c>
      <c r="E111" s="37">
        <f>[1]NFL!E192</f>
        <v>0</v>
      </c>
      <c r="F111" s="41" t="str">
        <f>[1]NFL!F192</f>
        <v>Minnesota</v>
      </c>
      <c r="G111" s="37">
        <f>[1]NFL!BY192</f>
        <v>0</v>
      </c>
      <c r="H111" s="41" t="str">
        <f>[1]NFL!G192</f>
        <v>Seattle</v>
      </c>
      <c r="I111" s="37">
        <f>[1]NFL!BZ192</f>
        <v>0</v>
      </c>
      <c r="J111" s="41" t="str">
        <f>[1]NFL!H192</f>
        <v>Seattle</v>
      </c>
      <c r="K111" s="37" t="str">
        <f>[1]NFL!I192</f>
        <v>Minnesota</v>
      </c>
      <c r="L111" s="42">
        <f>[1]NFL!J192</f>
        <v>12</v>
      </c>
      <c r="M111" s="43">
        <f>[1]NFL!K192</f>
        <v>46.5</v>
      </c>
      <c r="N111" s="41" t="str">
        <f>[1]NFL!R192</f>
        <v>Minnesota</v>
      </c>
      <c r="S111" s="38" t="str">
        <f>[1]NFL!AR192</f>
        <v>Minnesota</v>
      </c>
      <c r="T111" s="41">
        <f>[1]NFL!AS192</f>
        <v>3</v>
      </c>
      <c r="U111" s="44">
        <f>[1]NFL!AT192</f>
        <v>1</v>
      </c>
      <c r="V111" s="44">
        <f>[1]NFL!AU192</f>
        <v>0</v>
      </c>
      <c r="W111" s="41">
        <f>[1]NFL!AV192</f>
        <v>4</v>
      </c>
      <c r="X111" s="44">
        <f>[1]NFL!AW192</f>
        <v>4</v>
      </c>
      <c r="Y111" s="37">
        <f>[1]NFL!AX192</f>
        <v>0</v>
      </c>
      <c r="AA111" s="45">
        <f>[1]NFL!AY192</f>
        <v>2</v>
      </c>
      <c r="AB111" s="49">
        <f>[1]NFL!AZ192</f>
        <v>1</v>
      </c>
      <c r="AC111" s="46">
        <f>[1]NFL!BA192</f>
        <v>0</v>
      </c>
      <c r="AD111" s="49"/>
      <c r="AE111" s="38" t="str">
        <f>[1]NFL!BB192</f>
        <v>Seattle</v>
      </c>
      <c r="AF111" s="41">
        <f>[1]NFL!BC192</f>
        <v>2</v>
      </c>
      <c r="AG111" s="44">
        <f>[1]NFL!BD192</f>
        <v>2</v>
      </c>
      <c r="AH111" s="44">
        <f>[1]NFL!BE192</f>
        <v>0</v>
      </c>
      <c r="AI111" s="41">
        <f>[1]NFL!BF192</f>
        <v>4</v>
      </c>
      <c r="AJ111" s="44">
        <f>[1]NFL!BG192</f>
        <v>4</v>
      </c>
      <c r="AK111" s="37">
        <f>[1]NFL!BH192</f>
        <v>1</v>
      </c>
      <c r="AL111" s="68">
        <f>[1]NFL!BI192</f>
        <v>0</v>
      </c>
      <c r="AM111" s="48">
        <f>[1]NFL!BJ192</f>
        <v>0</v>
      </c>
    </row>
    <row r="112" spans="1:39" x14ac:dyDescent="0.25">
      <c r="B112" s="37"/>
      <c r="C112" s="50"/>
      <c r="AD112" s="49"/>
      <c r="AL112" s="68"/>
    </row>
    <row r="113" spans="1:39" x14ac:dyDescent="0.25">
      <c r="A113" s="37">
        <f>[1]NFL!A193</f>
        <v>11</v>
      </c>
      <c r="B113" s="37" t="str">
        <f>[1]NFL!C193</f>
        <v>Sun</v>
      </c>
      <c r="C113" s="50">
        <f>[1]NFL!B193</f>
        <v>41595</v>
      </c>
      <c r="D113" s="40">
        <f>[1]NFL!D193</f>
        <v>0.85416666666666663</v>
      </c>
      <c r="E113" s="37" t="str">
        <f>[1]NFL!E193</f>
        <v>NBC</v>
      </c>
      <c r="F113" s="41" t="str">
        <f>[1]NFL!F193</f>
        <v>Green Bay</v>
      </c>
      <c r="G113" s="37">
        <f>[1]NFL!BY193</f>
        <v>0</v>
      </c>
      <c r="H113" s="41" t="str">
        <f>[1]NFL!G193</f>
        <v>NY Giants</v>
      </c>
      <c r="I113" s="37">
        <f>[1]NFL!BZ193</f>
        <v>0</v>
      </c>
      <c r="J113" s="41" t="str">
        <f>[1]NFL!H193</f>
        <v>NY Giants</v>
      </c>
      <c r="K113" s="37" t="str">
        <f>[1]NFL!I193</f>
        <v>Green Bay</v>
      </c>
      <c r="L113" s="42">
        <f>[1]NFL!J193</f>
        <v>5</v>
      </c>
      <c r="M113" s="43">
        <f>[1]NFL!K193</f>
        <v>42</v>
      </c>
      <c r="N113" s="41" t="str">
        <f>[1]NFL!R193</f>
        <v>Green Bay</v>
      </c>
      <c r="S113" s="38" t="str">
        <f>[1]NFL!AR193</f>
        <v>Green Bay</v>
      </c>
      <c r="T113" s="41">
        <f>[1]NFL!AS193</f>
        <v>1</v>
      </c>
      <c r="U113" s="44">
        <f>[1]NFL!AT193</f>
        <v>3</v>
      </c>
      <c r="V113" s="44">
        <f>[1]NFL!AU193</f>
        <v>0</v>
      </c>
      <c r="W113" s="41">
        <f>[1]NFL!AV193</f>
        <v>4</v>
      </c>
      <c r="X113" s="44">
        <f>[1]NFL!AW193</f>
        <v>4</v>
      </c>
      <c r="Y113" s="37">
        <f>[1]NFL!AX193</f>
        <v>0</v>
      </c>
      <c r="AA113" s="45">
        <f>[1]NFL!AY193</f>
        <v>2</v>
      </c>
      <c r="AB113" s="49">
        <f>[1]NFL!AZ193</f>
        <v>2</v>
      </c>
      <c r="AC113" s="46">
        <f>[1]NFL!BA193</f>
        <v>0</v>
      </c>
      <c r="AD113" s="49"/>
      <c r="AE113" s="38" t="str">
        <f>[1]NFL!BB193</f>
        <v>NY Giants</v>
      </c>
      <c r="AF113" s="41">
        <f>[1]NFL!BC193</f>
        <v>1</v>
      </c>
      <c r="AG113" s="44">
        <f>[1]NFL!BD193</f>
        <v>2</v>
      </c>
      <c r="AH113" s="44">
        <f>[1]NFL!BE193</f>
        <v>0</v>
      </c>
      <c r="AI113" s="41">
        <f>[1]NFL!BF193</f>
        <v>3</v>
      </c>
      <c r="AJ113" s="44">
        <f>[1]NFL!BG193</f>
        <v>5</v>
      </c>
      <c r="AK113" s="37">
        <f>[1]NFL!BH193</f>
        <v>0</v>
      </c>
      <c r="AL113" s="68">
        <f>[1]NFL!BI193</f>
        <v>0</v>
      </c>
      <c r="AM113" s="48">
        <f>[1]NFL!BJ193</f>
        <v>0</v>
      </c>
    </row>
    <row r="114" spans="1:39" x14ac:dyDescent="0.25">
      <c r="B114" s="37"/>
      <c r="C114" s="50"/>
      <c r="AD114" s="49"/>
      <c r="AL114" s="68"/>
    </row>
    <row r="115" spans="1:39" x14ac:dyDescent="0.25">
      <c r="A115" s="37">
        <f>[1]NFL!A194</f>
        <v>11</v>
      </c>
      <c r="B115" s="37" t="str">
        <f>[1]NFL!C194</f>
        <v>Mon</v>
      </c>
      <c r="C115" s="50">
        <f>[1]NFL!B194</f>
        <v>41595</v>
      </c>
      <c r="D115" s="40">
        <f>[1]NFL!D194</f>
        <v>0.85416666666666663</v>
      </c>
      <c r="E115" s="37" t="str">
        <f>[1]NFL!E194</f>
        <v>ESPN</v>
      </c>
      <c r="F115" s="41" t="str">
        <f>[1]NFL!F194</f>
        <v>New England</v>
      </c>
      <c r="G115" s="37">
        <f>[1]NFL!BY194</f>
        <v>0</v>
      </c>
      <c r="H115" s="41" t="str">
        <f>[1]NFL!G194</f>
        <v>Carolina</v>
      </c>
      <c r="I115" s="37">
        <f>[1]NFL!BZ194</f>
        <v>0</v>
      </c>
      <c r="J115" s="41" t="str">
        <f>[1]NFL!H194</f>
        <v>Carolina</v>
      </c>
      <c r="K115" s="37" t="str">
        <f>[1]NFL!I194</f>
        <v>New England</v>
      </c>
      <c r="L115" s="42">
        <f>[1]NFL!J194</f>
        <v>2.5</v>
      </c>
      <c r="M115" s="43">
        <f>[1]NFL!K194</f>
        <v>46</v>
      </c>
      <c r="N115" s="41" t="str">
        <f>[1]NFL!R194</f>
        <v>New England</v>
      </c>
      <c r="S115" s="38" t="str">
        <f>[1]NFL!AR194</f>
        <v>New England</v>
      </c>
      <c r="T115" s="41">
        <f>[1]NFL!AS194</f>
        <v>1</v>
      </c>
      <c r="U115" s="44">
        <f>[1]NFL!AT194</f>
        <v>3</v>
      </c>
      <c r="V115" s="44">
        <f>[1]NFL!AU194</f>
        <v>0</v>
      </c>
      <c r="W115" s="41">
        <f>[1]NFL!AV194</f>
        <v>5</v>
      </c>
      <c r="X115" s="44">
        <f>[1]NFL!AW194</f>
        <v>4</v>
      </c>
      <c r="Y115" s="37">
        <f>[1]NFL!AX194</f>
        <v>0</v>
      </c>
      <c r="AA115" s="45">
        <f>[1]NFL!AY194</f>
        <v>0</v>
      </c>
      <c r="AB115" s="49">
        <f>[1]NFL!AZ194</f>
        <v>2</v>
      </c>
      <c r="AC115" s="46">
        <f>[1]NFL!BA194</f>
        <v>0</v>
      </c>
      <c r="AD115" s="49"/>
      <c r="AE115" s="38" t="str">
        <f>[1]NFL!BB194</f>
        <v>Carolina</v>
      </c>
      <c r="AF115" s="41">
        <f>[1]NFL!BC194</f>
        <v>3</v>
      </c>
      <c r="AG115" s="44">
        <f>[1]NFL!BD194</f>
        <v>1</v>
      </c>
      <c r="AH115" s="44">
        <f>[1]NFL!BE194</f>
        <v>0</v>
      </c>
      <c r="AI115" s="41">
        <f>[1]NFL!BF194</f>
        <v>5</v>
      </c>
      <c r="AJ115" s="44">
        <f>[1]NFL!BG194</f>
        <v>3</v>
      </c>
      <c r="AK115" s="37">
        <f>[1]NFL!BH194</f>
        <v>0</v>
      </c>
      <c r="AL115" s="68">
        <f>[1]NFL!BI194</f>
        <v>0</v>
      </c>
      <c r="AM115" s="48">
        <f>[1]NFL!BJ194</f>
        <v>0</v>
      </c>
    </row>
    <row r="116" spans="1:39" x14ac:dyDescent="0.25">
      <c r="B116" s="37"/>
      <c r="C116" s="50"/>
      <c r="AD116" s="49"/>
      <c r="AL116" s="68"/>
    </row>
    <row r="117" spans="1:39" x14ac:dyDescent="0.25">
      <c r="B117" s="37"/>
      <c r="C117" s="50"/>
      <c r="F117" s="67" t="s">
        <v>24</v>
      </c>
      <c r="AD117" s="49"/>
      <c r="AL117" s="68"/>
    </row>
    <row r="118" spans="1:39" x14ac:dyDescent="0.25">
      <c r="B118" s="37"/>
      <c r="C118" s="50"/>
      <c r="F118" s="41" t="str">
        <f>[1]NFL!F195</f>
        <v>Dallas</v>
      </c>
      <c r="S118" s="38" t="str">
        <f>[1]NFL!AR195</f>
        <v>Dallas</v>
      </c>
      <c r="T118" s="41">
        <f>[1]NFL!AS195</f>
        <v>3</v>
      </c>
      <c r="U118" s="44">
        <f>[1]NFL!AT195</f>
        <v>1</v>
      </c>
      <c r="V118" s="44">
        <f>[1]NFL!AU195</f>
        <v>0</v>
      </c>
      <c r="W118" s="41">
        <f>[1]NFL!AV195</f>
        <v>7</v>
      </c>
      <c r="X118" s="44">
        <f>[1]NFL!AW195</f>
        <v>2</v>
      </c>
      <c r="Y118" s="37">
        <f>[1]NFL!AX195</f>
        <v>0</v>
      </c>
      <c r="AA118" s="45">
        <f>[1]NFL!AY195</f>
        <v>0</v>
      </c>
      <c r="AB118" s="49">
        <f>[1]NFL!AZ195</f>
        <v>0</v>
      </c>
      <c r="AC118" s="46">
        <f>[1]NFL!BA195</f>
        <v>0</v>
      </c>
      <c r="AD118" s="49"/>
      <c r="AL118" s="68">
        <f>[1]NFL!BI195</f>
        <v>0</v>
      </c>
    </row>
    <row r="119" spans="1:39" x14ac:dyDescent="0.25">
      <c r="B119" s="37"/>
      <c r="C119" s="50"/>
      <c r="F119" s="41" t="str">
        <f>[1]NFL!F196</f>
        <v>St Louis</v>
      </c>
      <c r="S119" s="38" t="str">
        <f>[1]NFL!AR196</f>
        <v>St Louis</v>
      </c>
      <c r="T119" s="41">
        <f>[1]NFL!AS196</f>
        <v>1</v>
      </c>
      <c r="U119" s="44">
        <f>[1]NFL!AT196</f>
        <v>3</v>
      </c>
      <c r="V119" s="44">
        <f>[1]NFL!AU196</f>
        <v>0</v>
      </c>
      <c r="W119" s="41">
        <f>[1]NFL!AV196</f>
        <v>3</v>
      </c>
      <c r="X119" s="44">
        <f>[1]NFL!AW196</f>
        <v>6</v>
      </c>
      <c r="Y119" s="37">
        <f>[1]NFL!AX196</f>
        <v>0</v>
      </c>
      <c r="AA119" s="45">
        <f>[1]NFL!AY196</f>
        <v>0</v>
      </c>
      <c r="AB119" s="49">
        <f>[1]NFL!AZ196</f>
        <v>0</v>
      </c>
      <c r="AC119" s="46">
        <f>[1]NFL!BA196</f>
        <v>0</v>
      </c>
      <c r="AD119" s="49"/>
      <c r="AL119" s="68">
        <f>[1]NFL!BI196</f>
        <v>0</v>
      </c>
    </row>
    <row r="120" spans="1:39" x14ac:dyDescent="0.25">
      <c r="B120" s="37"/>
      <c r="C120" s="50"/>
      <c r="AD120" s="49"/>
      <c r="AL120" s="68"/>
    </row>
    <row r="121" spans="1:39" x14ac:dyDescent="0.25">
      <c r="B121" s="37"/>
      <c r="C121" s="50"/>
      <c r="AD121" s="49"/>
      <c r="AL121" s="68"/>
    </row>
    <row r="122" spans="1:39" x14ac:dyDescent="0.25">
      <c r="B122" s="37"/>
      <c r="C122" s="50"/>
      <c r="AD122" s="49"/>
      <c r="AL122" s="68"/>
    </row>
    <row r="123" spans="1:39" x14ac:dyDescent="0.25">
      <c r="B123" s="37"/>
      <c r="C123" s="50"/>
      <c r="AD123" s="49"/>
      <c r="AL123" s="68"/>
    </row>
    <row r="124" spans="1:39" x14ac:dyDescent="0.25">
      <c r="B124" s="37"/>
      <c r="C124" s="50"/>
      <c r="AD124" s="49"/>
      <c r="AL124" s="68"/>
    </row>
    <row r="125" spans="1:39" x14ac:dyDescent="0.25">
      <c r="B125" s="37"/>
      <c r="C125" s="50"/>
      <c r="AD125" s="49"/>
      <c r="AL125" s="68"/>
    </row>
    <row r="126" spans="1:39" x14ac:dyDescent="0.25">
      <c r="B126" s="37"/>
      <c r="C126" s="50"/>
      <c r="AD126" s="49"/>
      <c r="AL126" s="68"/>
    </row>
    <row r="127" spans="1:39" x14ac:dyDescent="0.25">
      <c r="B127" s="37"/>
      <c r="C127" s="50"/>
      <c r="AD127" s="49"/>
      <c r="AL127" s="68"/>
    </row>
    <row r="128" spans="1:39" x14ac:dyDescent="0.25">
      <c r="B128" s="37"/>
      <c r="C128" s="50"/>
      <c r="AD128" s="49"/>
      <c r="AL128" s="68"/>
    </row>
    <row r="129" spans="2:38" x14ac:dyDescent="0.25">
      <c r="B129" s="37"/>
      <c r="C129" s="50"/>
      <c r="AD129" s="49"/>
      <c r="AL129" s="68"/>
    </row>
  </sheetData>
  <mergeCells count="11">
    <mergeCell ref="AL2:AM2"/>
    <mergeCell ref="O3:R3"/>
    <mergeCell ref="W2:Y2"/>
    <mergeCell ref="AE1:AK1"/>
    <mergeCell ref="AA2:AC2"/>
    <mergeCell ref="AF2:AH2"/>
    <mergeCell ref="AI2:AK2"/>
    <mergeCell ref="F2:I2"/>
    <mergeCell ref="T2:V2"/>
    <mergeCell ref="O1:R1"/>
    <mergeCell ref="S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2013-04-14T22:55:44Z</dcterms:created>
  <dcterms:modified xsi:type="dcterms:W3CDTF">2013-11-16T04:09:41Z</dcterms:modified>
</cp:coreProperties>
</file>