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Y52" i="1" l="1"/>
  <c r="Y66" i="1"/>
  <c r="Y69" i="1"/>
  <c r="AW77" i="1"/>
  <c r="AX118" i="1"/>
  <c r="AW118" i="1"/>
  <c r="AD118" i="1"/>
  <c r="X118" i="1"/>
  <c r="W118" i="1"/>
  <c r="V118" i="1"/>
  <c r="U118" i="1"/>
  <c r="T118" i="1"/>
  <c r="S118" i="1"/>
  <c r="R118" i="1"/>
  <c r="Q118" i="1"/>
  <c r="P118" i="1"/>
  <c r="O118" i="1"/>
  <c r="N118" i="1"/>
  <c r="F118" i="1"/>
  <c r="AX117" i="1"/>
  <c r="AW117" i="1"/>
  <c r="AD117" i="1"/>
  <c r="X117" i="1"/>
  <c r="W117" i="1"/>
  <c r="V117" i="1"/>
  <c r="U117" i="1"/>
  <c r="T117" i="1"/>
  <c r="S117" i="1"/>
  <c r="R117" i="1"/>
  <c r="Q117" i="1"/>
  <c r="P117" i="1"/>
  <c r="O117" i="1"/>
  <c r="N117" i="1"/>
  <c r="F117" i="1"/>
  <c r="AX116" i="1"/>
  <c r="AW116" i="1"/>
  <c r="AD116" i="1"/>
  <c r="X116" i="1"/>
  <c r="W116" i="1"/>
  <c r="V116" i="1"/>
  <c r="U116" i="1"/>
  <c r="T116" i="1"/>
  <c r="S116" i="1"/>
  <c r="R116" i="1"/>
  <c r="Q116" i="1"/>
  <c r="P116" i="1"/>
  <c r="O116" i="1"/>
  <c r="N116" i="1"/>
  <c r="F116" i="1"/>
  <c r="AX115" i="1"/>
  <c r="AW115" i="1"/>
  <c r="AD115" i="1"/>
  <c r="X115" i="1"/>
  <c r="W115" i="1"/>
  <c r="V115" i="1"/>
  <c r="U115" i="1"/>
  <c r="T115" i="1"/>
  <c r="S115" i="1"/>
  <c r="R115" i="1"/>
  <c r="Q115" i="1"/>
  <c r="P115" i="1"/>
  <c r="O115" i="1"/>
  <c r="N115" i="1"/>
  <c r="F115" i="1"/>
  <c r="AX112" i="1"/>
  <c r="AW112" i="1"/>
  <c r="AV112" i="1"/>
  <c r="AU112" i="1"/>
  <c r="AT112" i="1"/>
  <c r="AS112" i="1"/>
  <c r="AR112" i="1"/>
  <c r="AQ112" i="1"/>
  <c r="AP112" i="1"/>
  <c r="AN112" i="1"/>
  <c r="AM112" i="1"/>
  <c r="AL112" i="1"/>
  <c r="AJ112" i="1"/>
  <c r="AI112" i="1"/>
  <c r="AH112" i="1"/>
  <c r="AG112" i="1"/>
  <c r="AF112" i="1"/>
  <c r="AE112" i="1"/>
  <c r="AD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X110" i="1"/>
  <c r="AW110" i="1"/>
  <c r="AV110" i="1"/>
  <c r="AU110" i="1"/>
  <c r="AT110" i="1"/>
  <c r="AS110" i="1"/>
  <c r="AR110" i="1"/>
  <c r="AQ110" i="1"/>
  <c r="AP110" i="1"/>
  <c r="AN110" i="1"/>
  <c r="AM110" i="1"/>
  <c r="AL110" i="1"/>
  <c r="AJ110" i="1"/>
  <c r="AI110" i="1"/>
  <c r="AH110" i="1"/>
  <c r="AG110" i="1"/>
  <c r="AF110" i="1"/>
  <c r="AE110" i="1"/>
  <c r="AD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X108" i="1"/>
  <c r="AW108" i="1"/>
  <c r="AV108" i="1"/>
  <c r="AU108" i="1"/>
  <c r="AT108" i="1"/>
  <c r="AS108" i="1"/>
  <c r="AR108" i="1"/>
  <c r="AQ108" i="1"/>
  <c r="AP108" i="1"/>
  <c r="AN108" i="1"/>
  <c r="AM108" i="1"/>
  <c r="AL108" i="1"/>
  <c r="AJ108" i="1"/>
  <c r="AI108" i="1"/>
  <c r="AH108" i="1"/>
  <c r="AG108" i="1"/>
  <c r="AF108" i="1"/>
  <c r="AE108" i="1"/>
  <c r="AD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X107" i="1"/>
  <c r="AW107" i="1"/>
  <c r="AV107" i="1"/>
  <c r="AU107" i="1"/>
  <c r="AT107" i="1"/>
  <c r="AS107" i="1"/>
  <c r="AR107" i="1"/>
  <c r="AQ107" i="1"/>
  <c r="AP107" i="1"/>
  <c r="AN107" i="1"/>
  <c r="AM107" i="1"/>
  <c r="AL107" i="1"/>
  <c r="AJ107" i="1"/>
  <c r="AI107" i="1"/>
  <c r="AH107" i="1"/>
  <c r="AG107" i="1"/>
  <c r="AF107" i="1"/>
  <c r="AE107" i="1"/>
  <c r="AD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X106" i="1"/>
  <c r="AW106" i="1"/>
  <c r="AV106" i="1"/>
  <c r="AU106" i="1"/>
  <c r="AT106" i="1"/>
  <c r="AS106" i="1"/>
  <c r="AR106" i="1"/>
  <c r="AQ106" i="1"/>
  <c r="AP106" i="1"/>
  <c r="AN106" i="1"/>
  <c r="AM106" i="1"/>
  <c r="AL106" i="1"/>
  <c r="AJ106" i="1"/>
  <c r="AI106" i="1"/>
  <c r="AH106" i="1"/>
  <c r="AG106" i="1"/>
  <c r="AF106" i="1"/>
  <c r="AE106" i="1"/>
  <c r="AD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X104" i="1"/>
  <c r="AW104" i="1"/>
  <c r="AV104" i="1"/>
  <c r="AU104" i="1"/>
  <c r="AT104" i="1"/>
  <c r="AS104" i="1"/>
  <c r="AR104" i="1"/>
  <c r="AQ104" i="1"/>
  <c r="AP104" i="1"/>
  <c r="AN104" i="1"/>
  <c r="AM104" i="1"/>
  <c r="AL104" i="1"/>
  <c r="AJ104" i="1"/>
  <c r="AI104" i="1"/>
  <c r="AH104" i="1"/>
  <c r="AG104" i="1"/>
  <c r="AF104" i="1"/>
  <c r="AE104" i="1"/>
  <c r="AD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X103" i="1"/>
  <c r="AW103" i="1"/>
  <c r="AV103" i="1"/>
  <c r="AU103" i="1"/>
  <c r="AT103" i="1"/>
  <c r="AS103" i="1"/>
  <c r="AR103" i="1"/>
  <c r="AQ103" i="1"/>
  <c r="AP103" i="1"/>
  <c r="AN103" i="1"/>
  <c r="AM103" i="1"/>
  <c r="AL103" i="1"/>
  <c r="AJ103" i="1"/>
  <c r="AI103" i="1"/>
  <c r="AH103" i="1"/>
  <c r="AG103" i="1"/>
  <c r="AF103" i="1"/>
  <c r="AE103" i="1"/>
  <c r="AD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X102" i="1"/>
  <c r="AW102" i="1"/>
  <c r="AV102" i="1"/>
  <c r="AU102" i="1"/>
  <c r="AT102" i="1"/>
  <c r="AS102" i="1"/>
  <c r="AR102" i="1"/>
  <c r="AQ102" i="1"/>
  <c r="AP102" i="1"/>
  <c r="AN102" i="1"/>
  <c r="AM102" i="1"/>
  <c r="AL102" i="1"/>
  <c r="AJ102" i="1"/>
  <c r="AI102" i="1"/>
  <c r="AH102" i="1"/>
  <c r="AG102" i="1"/>
  <c r="AF102" i="1"/>
  <c r="AE102" i="1"/>
  <c r="AD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J101" i="1"/>
  <c r="AI101" i="1"/>
  <c r="AH101" i="1"/>
  <c r="AG101" i="1"/>
  <c r="AF101" i="1"/>
  <c r="AE101" i="1"/>
  <c r="AD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X100" i="1"/>
  <c r="AW100" i="1"/>
  <c r="AV100" i="1"/>
  <c r="AU100" i="1"/>
  <c r="AT100" i="1"/>
  <c r="AS100" i="1"/>
  <c r="AR100" i="1"/>
  <c r="AQ100" i="1"/>
  <c r="AP100" i="1"/>
  <c r="AN100" i="1"/>
  <c r="AM100" i="1"/>
  <c r="AL100" i="1"/>
  <c r="AJ100" i="1"/>
  <c r="AI100" i="1"/>
  <c r="AH100" i="1"/>
  <c r="AG100" i="1"/>
  <c r="AF100" i="1"/>
  <c r="AE100" i="1"/>
  <c r="AD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X99" i="1"/>
  <c r="AW99" i="1"/>
  <c r="AV99" i="1"/>
  <c r="AU99" i="1"/>
  <c r="AT99" i="1"/>
  <c r="AS99" i="1"/>
  <c r="AR99" i="1"/>
  <c r="AQ99" i="1"/>
  <c r="AP99" i="1"/>
  <c r="AN99" i="1"/>
  <c r="AM99" i="1"/>
  <c r="AL99" i="1"/>
  <c r="AJ99" i="1"/>
  <c r="AI99" i="1"/>
  <c r="AH99" i="1"/>
  <c r="AG99" i="1"/>
  <c r="AF99" i="1"/>
  <c r="AE99" i="1"/>
  <c r="AD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X98" i="1"/>
  <c r="AW98" i="1"/>
  <c r="AV98" i="1"/>
  <c r="AU98" i="1"/>
  <c r="AT98" i="1"/>
  <c r="AS98" i="1"/>
  <c r="AR98" i="1"/>
  <c r="AQ98" i="1"/>
  <c r="AP98" i="1"/>
  <c r="AN98" i="1"/>
  <c r="AM98" i="1"/>
  <c r="AL98" i="1"/>
  <c r="AJ98" i="1"/>
  <c r="AI98" i="1"/>
  <c r="AH98" i="1"/>
  <c r="AG98" i="1"/>
  <c r="AF98" i="1"/>
  <c r="AE98" i="1"/>
  <c r="AD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AD97" i="1"/>
  <c r="AE97" i="1"/>
  <c r="AF97" i="1"/>
  <c r="AG97" i="1"/>
  <c r="AH97" i="1"/>
  <c r="AI97" i="1"/>
  <c r="AJ97" i="1"/>
  <c r="AL97" i="1"/>
  <c r="AM97" i="1"/>
  <c r="AN97" i="1"/>
  <c r="AP97" i="1"/>
  <c r="AQ97" i="1"/>
  <c r="AR97" i="1"/>
  <c r="AS97" i="1"/>
  <c r="AT97" i="1"/>
  <c r="AU97" i="1"/>
  <c r="AV97" i="1"/>
  <c r="AW97" i="1"/>
  <c r="AX97" i="1"/>
  <c r="AW93" i="1"/>
  <c r="AJ93" i="1"/>
  <c r="AI93" i="1"/>
  <c r="AH93" i="1"/>
  <c r="AG93" i="1"/>
  <c r="AF93" i="1"/>
  <c r="AE93" i="1"/>
  <c r="AD93" i="1"/>
  <c r="I93" i="1"/>
  <c r="H93" i="1"/>
  <c r="G93" i="1"/>
  <c r="F93" i="1"/>
  <c r="A93" i="1"/>
  <c r="AW92" i="1"/>
  <c r="AJ92" i="1"/>
  <c r="AI92" i="1"/>
  <c r="AH92" i="1"/>
  <c r="AG92" i="1"/>
  <c r="AF92" i="1"/>
  <c r="AE92" i="1"/>
  <c r="AD92" i="1"/>
  <c r="I92" i="1"/>
  <c r="H92" i="1"/>
  <c r="G92" i="1"/>
  <c r="F92" i="1"/>
  <c r="A92" i="1"/>
  <c r="AW91" i="1"/>
  <c r="AJ91" i="1"/>
  <c r="AI91" i="1"/>
  <c r="AH91" i="1"/>
  <c r="AG91" i="1"/>
  <c r="AF91" i="1"/>
  <c r="AE91" i="1"/>
  <c r="AD91" i="1"/>
  <c r="I91" i="1"/>
  <c r="H91" i="1"/>
  <c r="G91" i="1"/>
  <c r="F91" i="1"/>
  <c r="A91" i="1"/>
  <c r="AW90" i="1"/>
  <c r="AJ90" i="1"/>
  <c r="AI90" i="1"/>
  <c r="AH90" i="1"/>
  <c r="AG90" i="1"/>
  <c r="AF90" i="1"/>
  <c r="AE90" i="1"/>
  <c r="AD90" i="1"/>
  <c r="I90" i="1"/>
  <c r="H90" i="1"/>
  <c r="G90" i="1"/>
  <c r="F90" i="1"/>
  <c r="A90" i="1"/>
  <c r="AW89" i="1"/>
  <c r="AJ89" i="1"/>
  <c r="AI89" i="1"/>
  <c r="AH89" i="1"/>
  <c r="AG89" i="1"/>
  <c r="AF89" i="1"/>
  <c r="AE89" i="1"/>
  <c r="AD89" i="1"/>
  <c r="I89" i="1"/>
  <c r="H89" i="1"/>
  <c r="G89" i="1"/>
  <c r="F89" i="1"/>
  <c r="A89" i="1"/>
  <c r="AW88" i="1"/>
  <c r="AJ88" i="1"/>
  <c r="AI88" i="1"/>
  <c r="AH88" i="1"/>
  <c r="AG88" i="1"/>
  <c r="AF88" i="1"/>
  <c r="AE88" i="1"/>
  <c r="AD88" i="1"/>
  <c r="I88" i="1"/>
  <c r="H88" i="1"/>
  <c r="G88" i="1"/>
  <c r="F88" i="1"/>
  <c r="A88" i="1"/>
  <c r="AW87" i="1"/>
  <c r="AJ87" i="1"/>
  <c r="AI87" i="1"/>
  <c r="AH87" i="1"/>
  <c r="AG87" i="1"/>
  <c r="AF87" i="1"/>
  <c r="AE87" i="1"/>
  <c r="AD87" i="1"/>
  <c r="I87" i="1"/>
  <c r="H87" i="1"/>
  <c r="G87" i="1"/>
  <c r="F87" i="1"/>
  <c r="A87" i="1"/>
  <c r="AW86" i="1"/>
  <c r="AJ86" i="1"/>
  <c r="AI86" i="1"/>
  <c r="AH86" i="1"/>
  <c r="AG86" i="1"/>
  <c r="AF86" i="1"/>
  <c r="AE86" i="1"/>
  <c r="AD86" i="1"/>
  <c r="I86" i="1"/>
  <c r="H86" i="1"/>
  <c r="G86" i="1"/>
  <c r="F86" i="1"/>
  <c r="A86" i="1"/>
  <c r="AW85" i="1"/>
  <c r="AJ85" i="1"/>
  <c r="AI85" i="1"/>
  <c r="AH85" i="1"/>
  <c r="AG85" i="1"/>
  <c r="AF85" i="1"/>
  <c r="AE85" i="1"/>
  <c r="AD85" i="1"/>
  <c r="I85" i="1"/>
  <c r="H85" i="1"/>
  <c r="G85" i="1"/>
  <c r="F85" i="1"/>
  <c r="A85" i="1"/>
  <c r="AW84" i="1"/>
  <c r="AJ84" i="1"/>
  <c r="AI84" i="1"/>
  <c r="AH84" i="1"/>
  <c r="AG84" i="1"/>
  <c r="AF84" i="1"/>
  <c r="AE84" i="1"/>
  <c r="AD84" i="1"/>
  <c r="I84" i="1"/>
  <c r="H84" i="1"/>
  <c r="G84" i="1"/>
  <c r="F84" i="1"/>
  <c r="A84" i="1"/>
  <c r="AW83" i="1"/>
  <c r="AJ83" i="1"/>
  <c r="AI83" i="1"/>
  <c r="AH83" i="1"/>
  <c r="AG83" i="1"/>
  <c r="AF83" i="1"/>
  <c r="AE83" i="1"/>
  <c r="AD83" i="1"/>
  <c r="I83" i="1"/>
  <c r="H83" i="1"/>
  <c r="G83" i="1"/>
  <c r="F83" i="1"/>
  <c r="A83" i="1"/>
  <c r="AW82" i="1"/>
  <c r="AJ82" i="1"/>
  <c r="AI82" i="1"/>
  <c r="AH82" i="1"/>
  <c r="AG82" i="1"/>
  <c r="AF82" i="1"/>
  <c r="AE82" i="1"/>
  <c r="AD82" i="1"/>
  <c r="I82" i="1"/>
  <c r="H82" i="1"/>
  <c r="G82" i="1"/>
  <c r="F82" i="1"/>
  <c r="A82" i="1"/>
  <c r="AW81" i="1"/>
  <c r="AJ81" i="1"/>
  <c r="AI81" i="1"/>
  <c r="AH81" i="1"/>
  <c r="AG81" i="1"/>
  <c r="AF81" i="1"/>
  <c r="AE81" i="1"/>
  <c r="AD81" i="1"/>
  <c r="I81" i="1"/>
  <c r="H81" i="1"/>
  <c r="G81" i="1"/>
  <c r="F81" i="1"/>
  <c r="A81" i="1"/>
  <c r="AW80" i="1"/>
  <c r="AJ80" i="1"/>
  <c r="AI80" i="1"/>
  <c r="AH80" i="1"/>
  <c r="AG80" i="1"/>
  <c r="AF80" i="1"/>
  <c r="AE80" i="1"/>
  <c r="AD80" i="1"/>
  <c r="I80" i="1"/>
  <c r="H80" i="1"/>
  <c r="G80" i="1"/>
  <c r="F80" i="1"/>
  <c r="A80" i="1"/>
  <c r="AW79" i="1"/>
  <c r="AJ79" i="1"/>
  <c r="AI79" i="1"/>
  <c r="AH79" i="1"/>
  <c r="AG79" i="1"/>
  <c r="AF79" i="1"/>
  <c r="AE79" i="1"/>
  <c r="AD79" i="1"/>
  <c r="I79" i="1"/>
  <c r="H79" i="1"/>
  <c r="G79" i="1"/>
  <c r="F79" i="1"/>
  <c r="A79" i="1"/>
  <c r="AW78" i="1"/>
  <c r="AJ78" i="1"/>
  <c r="AI78" i="1"/>
  <c r="AH78" i="1"/>
  <c r="AG78" i="1"/>
  <c r="AF78" i="1"/>
  <c r="AE78" i="1"/>
  <c r="AD78" i="1"/>
  <c r="I78" i="1"/>
  <c r="H78" i="1"/>
  <c r="G78" i="1"/>
  <c r="F78" i="1"/>
  <c r="A78" i="1"/>
  <c r="AJ77" i="1"/>
  <c r="AI77" i="1"/>
  <c r="AH77" i="1"/>
  <c r="AG77" i="1"/>
  <c r="AF77" i="1"/>
  <c r="AE77" i="1"/>
  <c r="AD77" i="1"/>
  <c r="I77" i="1"/>
  <c r="H77" i="1"/>
  <c r="G77" i="1"/>
  <c r="F77" i="1"/>
  <c r="A77" i="1"/>
  <c r="AW76" i="1"/>
  <c r="AJ76" i="1"/>
  <c r="AI76" i="1"/>
  <c r="AH76" i="1"/>
  <c r="AG76" i="1"/>
  <c r="AF76" i="1"/>
  <c r="AE76" i="1"/>
  <c r="AD76" i="1"/>
  <c r="I76" i="1"/>
  <c r="H76" i="1"/>
  <c r="G76" i="1"/>
  <c r="F76" i="1"/>
  <c r="A76" i="1"/>
  <c r="AW75" i="1"/>
  <c r="AJ75" i="1"/>
  <c r="AI75" i="1"/>
  <c r="AH75" i="1"/>
  <c r="AG75" i="1"/>
  <c r="AF75" i="1"/>
  <c r="AE75" i="1"/>
  <c r="AD75" i="1"/>
  <c r="I75" i="1"/>
  <c r="H75" i="1"/>
  <c r="G75" i="1"/>
  <c r="F75" i="1"/>
  <c r="A75" i="1"/>
  <c r="AW74" i="1"/>
  <c r="AJ74" i="1"/>
  <c r="AI74" i="1"/>
  <c r="AH74" i="1"/>
  <c r="AG74" i="1"/>
  <c r="AF74" i="1"/>
  <c r="AE74" i="1"/>
  <c r="AD74" i="1"/>
  <c r="I74" i="1"/>
  <c r="H74" i="1"/>
  <c r="G74" i="1"/>
  <c r="F74" i="1"/>
  <c r="A74" i="1"/>
  <c r="AW73" i="1"/>
  <c r="AJ73" i="1"/>
  <c r="AI73" i="1"/>
  <c r="AH73" i="1"/>
  <c r="AG73" i="1"/>
  <c r="AF73" i="1"/>
  <c r="AE73" i="1"/>
  <c r="AD73" i="1"/>
  <c r="I73" i="1"/>
  <c r="H73" i="1"/>
  <c r="G73" i="1"/>
  <c r="F73" i="1"/>
  <c r="A73" i="1"/>
  <c r="AW72" i="1"/>
  <c r="AJ72" i="1"/>
  <c r="AI72" i="1"/>
  <c r="AH72" i="1"/>
  <c r="AG72" i="1"/>
  <c r="AF72" i="1"/>
  <c r="AE72" i="1"/>
  <c r="AD72" i="1"/>
  <c r="I72" i="1"/>
  <c r="H72" i="1"/>
  <c r="G72" i="1"/>
  <c r="F72" i="1"/>
  <c r="A72" i="1"/>
  <c r="AX70" i="1"/>
  <c r="AW70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X69" i="1"/>
  <c r="AW69" i="1"/>
  <c r="AV69" i="1"/>
  <c r="AU69" i="1"/>
  <c r="AT69" i="1"/>
  <c r="AS69" i="1"/>
  <c r="AR69" i="1"/>
  <c r="AQ69" i="1"/>
  <c r="AP69" i="1"/>
  <c r="AN69" i="1"/>
  <c r="AM69" i="1"/>
  <c r="AL69" i="1"/>
  <c r="AJ69" i="1"/>
  <c r="AI69" i="1"/>
  <c r="AH69" i="1"/>
  <c r="AG69" i="1"/>
  <c r="AF69" i="1"/>
  <c r="AE69" i="1"/>
  <c r="AD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X68" i="1"/>
  <c r="AW68" i="1"/>
  <c r="AV68" i="1"/>
  <c r="AU68" i="1"/>
  <c r="AT68" i="1"/>
  <c r="AS68" i="1"/>
  <c r="AR68" i="1"/>
  <c r="AQ68" i="1"/>
  <c r="AP68" i="1"/>
  <c r="AN68" i="1"/>
  <c r="AM68" i="1"/>
  <c r="AL68" i="1"/>
  <c r="AJ68" i="1"/>
  <c r="AI68" i="1"/>
  <c r="AH68" i="1"/>
  <c r="AG68" i="1"/>
  <c r="AF68" i="1"/>
  <c r="AE68" i="1"/>
  <c r="AD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X67" i="1"/>
  <c r="AW67" i="1"/>
  <c r="AV67" i="1"/>
  <c r="AU67" i="1"/>
  <c r="AT67" i="1"/>
  <c r="AS67" i="1"/>
  <c r="AR67" i="1"/>
  <c r="AQ67" i="1"/>
  <c r="AP67" i="1"/>
  <c r="AN67" i="1"/>
  <c r="AM67" i="1"/>
  <c r="AL67" i="1"/>
  <c r="AJ67" i="1"/>
  <c r="AI67" i="1"/>
  <c r="AH67" i="1"/>
  <c r="AG67" i="1"/>
  <c r="AF67" i="1"/>
  <c r="AE67" i="1"/>
  <c r="AD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J66" i="1"/>
  <c r="AI66" i="1"/>
  <c r="AH66" i="1"/>
  <c r="AG66" i="1"/>
  <c r="AF66" i="1"/>
  <c r="AE66" i="1"/>
  <c r="AD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X65" i="1"/>
  <c r="AW65" i="1"/>
  <c r="AV65" i="1"/>
  <c r="AU65" i="1"/>
  <c r="AT65" i="1"/>
  <c r="AS65" i="1"/>
  <c r="AR65" i="1"/>
  <c r="AQ65" i="1"/>
  <c r="AP65" i="1"/>
  <c r="AN65" i="1"/>
  <c r="AM65" i="1"/>
  <c r="AL65" i="1"/>
  <c r="AJ65" i="1"/>
  <c r="AI65" i="1"/>
  <c r="AH65" i="1"/>
  <c r="AG65" i="1"/>
  <c r="AF65" i="1"/>
  <c r="AE65" i="1"/>
  <c r="AD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X64" i="1"/>
  <c r="AW64" i="1"/>
  <c r="AV64" i="1"/>
  <c r="AU64" i="1"/>
  <c r="AT64" i="1"/>
  <c r="AS64" i="1"/>
  <c r="AR64" i="1"/>
  <c r="AQ64" i="1"/>
  <c r="AP64" i="1"/>
  <c r="AN64" i="1"/>
  <c r="AM64" i="1"/>
  <c r="AL64" i="1"/>
  <c r="AJ64" i="1"/>
  <c r="AI64" i="1"/>
  <c r="AH64" i="1"/>
  <c r="AG64" i="1"/>
  <c r="AF64" i="1"/>
  <c r="AE64" i="1"/>
  <c r="AD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J62" i="1"/>
  <c r="AI62" i="1"/>
  <c r="AH62" i="1"/>
  <c r="AG62" i="1"/>
  <c r="AF62" i="1"/>
  <c r="AE62" i="1"/>
  <c r="AD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J60" i="1"/>
  <c r="AI60" i="1"/>
  <c r="AH60" i="1"/>
  <c r="AG60" i="1"/>
  <c r="AF60" i="1"/>
  <c r="AE60" i="1"/>
  <c r="AD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J59" i="1"/>
  <c r="AI59" i="1"/>
  <c r="AH59" i="1"/>
  <c r="AG59" i="1"/>
  <c r="AF59" i="1"/>
  <c r="AE59" i="1"/>
  <c r="AD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X58" i="1"/>
  <c r="AW58" i="1"/>
  <c r="AV58" i="1"/>
  <c r="AU58" i="1"/>
  <c r="AT58" i="1"/>
  <c r="AS58" i="1"/>
  <c r="AR58" i="1"/>
  <c r="AQ58" i="1"/>
  <c r="AP58" i="1"/>
  <c r="AN58" i="1"/>
  <c r="AM58" i="1"/>
  <c r="AL58" i="1"/>
  <c r="AJ58" i="1"/>
  <c r="AI58" i="1"/>
  <c r="AH58" i="1"/>
  <c r="AG58" i="1"/>
  <c r="AF58" i="1"/>
  <c r="AE58" i="1"/>
  <c r="AD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X57" i="1"/>
  <c r="AW57" i="1"/>
  <c r="AV57" i="1"/>
  <c r="AU57" i="1"/>
  <c r="AT57" i="1"/>
  <c r="AS57" i="1"/>
  <c r="AR57" i="1"/>
  <c r="AQ57" i="1"/>
  <c r="AP57" i="1"/>
  <c r="AN57" i="1"/>
  <c r="AM57" i="1"/>
  <c r="AL57" i="1"/>
  <c r="AJ57" i="1"/>
  <c r="AI57" i="1"/>
  <c r="AH57" i="1"/>
  <c r="AG57" i="1"/>
  <c r="AF57" i="1"/>
  <c r="AE57" i="1"/>
  <c r="AD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X54" i="1"/>
  <c r="AW54" i="1"/>
  <c r="AV54" i="1"/>
  <c r="AU54" i="1"/>
  <c r="AT54" i="1"/>
  <c r="AS54" i="1"/>
  <c r="AR54" i="1"/>
  <c r="AQ54" i="1"/>
  <c r="AP54" i="1"/>
  <c r="AN54" i="1"/>
  <c r="AM54" i="1"/>
  <c r="AL54" i="1"/>
  <c r="AJ54" i="1"/>
  <c r="AI54" i="1"/>
  <c r="AH54" i="1"/>
  <c r="AG54" i="1"/>
  <c r="AF54" i="1"/>
  <c r="AE54" i="1"/>
  <c r="AD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X53" i="1"/>
  <c r="AW53" i="1"/>
  <c r="AV53" i="1"/>
  <c r="AU53" i="1"/>
  <c r="AT53" i="1"/>
  <c r="AS53" i="1"/>
  <c r="AR53" i="1"/>
  <c r="AQ53" i="1"/>
  <c r="AP53" i="1"/>
  <c r="AN53" i="1"/>
  <c r="AM53" i="1"/>
  <c r="AL53" i="1"/>
  <c r="AJ53" i="1"/>
  <c r="AI53" i="1"/>
  <c r="AH53" i="1"/>
  <c r="AG53" i="1"/>
  <c r="AF53" i="1"/>
  <c r="AE53" i="1"/>
  <c r="AD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X51" i="1"/>
  <c r="AW51" i="1"/>
  <c r="AV51" i="1"/>
  <c r="AU51" i="1"/>
  <c r="AT51" i="1"/>
  <c r="AS51" i="1"/>
  <c r="AR51" i="1"/>
  <c r="AQ51" i="1"/>
  <c r="AP51" i="1"/>
  <c r="AN51" i="1"/>
  <c r="AM51" i="1"/>
  <c r="AL51" i="1"/>
  <c r="AJ51" i="1"/>
  <c r="AI51" i="1"/>
  <c r="AH51" i="1"/>
  <c r="AG51" i="1"/>
  <c r="AF51" i="1"/>
  <c r="AE51" i="1"/>
  <c r="AD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X48" i="1"/>
  <c r="AW48" i="1"/>
  <c r="AV48" i="1"/>
  <c r="AU48" i="1"/>
  <c r="AT48" i="1"/>
  <c r="AS48" i="1"/>
  <c r="AR48" i="1"/>
  <c r="AQ48" i="1"/>
  <c r="AP48" i="1"/>
  <c r="AN48" i="1"/>
  <c r="AM48" i="1"/>
  <c r="AL48" i="1"/>
  <c r="AJ48" i="1"/>
  <c r="AI48" i="1"/>
  <c r="AH48" i="1"/>
  <c r="AG48" i="1"/>
  <c r="AF48" i="1"/>
  <c r="AE48" i="1"/>
  <c r="AD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X47" i="1"/>
  <c r="AW47" i="1"/>
  <c r="AV47" i="1"/>
  <c r="AU47" i="1"/>
  <c r="AT47" i="1"/>
  <c r="AS47" i="1"/>
  <c r="AR47" i="1"/>
  <c r="AQ47" i="1"/>
  <c r="AP47" i="1"/>
  <c r="AN47" i="1"/>
  <c r="AM47" i="1"/>
  <c r="AL47" i="1"/>
  <c r="AJ47" i="1"/>
  <c r="AI47" i="1"/>
  <c r="AH47" i="1"/>
  <c r="AG47" i="1"/>
  <c r="AF47" i="1"/>
  <c r="AE47" i="1"/>
  <c r="AD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J46" i="1"/>
  <c r="AI46" i="1"/>
  <c r="AH46" i="1"/>
  <c r="AG46" i="1"/>
  <c r="AF46" i="1"/>
  <c r="AE46" i="1"/>
  <c r="AD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X44" i="1"/>
  <c r="AW44" i="1"/>
  <c r="AV44" i="1"/>
  <c r="AU44" i="1"/>
  <c r="AT44" i="1"/>
  <c r="AS44" i="1"/>
  <c r="AR44" i="1"/>
  <c r="AQ44" i="1"/>
  <c r="AP44" i="1"/>
  <c r="AN44" i="1"/>
  <c r="AM44" i="1"/>
  <c r="AL44" i="1"/>
  <c r="AJ44" i="1"/>
  <c r="AI44" i="1"/>
  <c r="AH44" i="1"/>
  <c r="AG44" i="1"/>
  <c r="AF44" i="1"/>
  <c r="AE44" i="1"/>
  <c r="AD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X42" i="1"/>
  <c r="AW42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X39" i="1"/>
  <c r="AW39" i="1"/>
  <c r="AV39" i="1"/>
  <c r="AU39" i="1"/>
  <c r="AT39" i="1"/>
  <c r="AS39" i="1"/>
  <c r="AR39" i="1"/>
  <c r="AQ39" i="1"/>
  <c r="AP39" i="1"/>
  <c r="AN39" i="1"/>
  <c r="AM39" i="1"/>
  <c r="AL39" i="1"/>
  <c r="AJ39" i="1"/>
  <c r="AI39" i="1"/>
  <c r="AH39" i="1"/>
  <c r="AG39" i="1"/>
  <c r="AF39" i="1"/>
  <c r="AE39" i="1"/>
  <c r="AD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X36" i="1"/>
  <c r="AW36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X35" i="1"/>
  <c r="AW35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X33" i="1"/>
  <c r="AW33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7" i="1"/>
  <c r="AW27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X25" i="1"/>
  <c r="AW25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X22" i="1"/>
  <c r="AW22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5" i="1"/>
  <c r="AW15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X10" i="1"/>
  <c r="AW10" i="1"/>
  <c r="AV10" i="1"/>
  <c r="AU10" i="1"/>
  <c r="AT10" i="1"/>
  <c r="AS10" i="1"/>
  <c r="AR10" i="1"/>
  <c r="AQ10" i="1"/>
  <c r="AP10" i="1"/>
  <c r="AN10" i="1"/>
  <c r="AM10" i="1"/>
  <c r="AL10" i="1"/>
  <c r="AJ10" i="1"/>
  <c r="AI10" i="1"/>
  <c r="AH10" i="1"/>
  <c r="AG10" i="1"/>
  <c r="AF10" i="1"/>
  <c r="AE10" i="1"/>
  <c r="AD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X8" i="1"/>
  <c r="AW8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X6" i="1"/>
  <c r="AW6" i="1"/>
  <c r="AV6" i="1"/>
  <c r="AU6" i="1"/>
  <c r="AT6" i="1"/>
  <c r="AS6" i="1"/>
  <c r="AR6" i="1"/>
  <c r="AQ6" i="1"/>
  <c r="AP6" i="1"/>
  <c r="AN6" i="1"/>
  <c r="AM6" i="1"/>
  <c r="AL6" i="1"/>
  <c r="AJ6" i="1"/>
  <c r="AI6" i="1"/>
  <c r="AH6" i="1"/>
  <c r="AG6" i="1"/>
  <c r="AF6" i="1"/>
  <c r="AE6" i="1"/>
  <c r="AD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X5" i="1" l="1"/>
  <c r="AW5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D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X95" i="1"/>
  <c r="AW95" i="1"/>
  <c r="AV95" i="1"/>
  <c r="AU95" i="1"/>
  <c r="AT95" i="1"/>
  <c r="AS95" i="1"/>
  <c r="AR95" i="1"/>
  <c r="AQ95" i="1"/>
  <c r="AP95" i="1"/>
  <c r="AN95" i="1"/>
  <c r="AM95" i="1"/>
  <c r="AL95" i="1"/>
  <c r="AJ95" i="1"/>
  <c r="AI95" i="1"/>
  <c r="AH95" i="1"/>
  <c r="AG95" i="1"/>
  <c r="AF95" i="1"/>
  <c r="AE95" i="1"/>
  <c r="AD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</calcChain>
</file>

<file path=xl/sharedStrings.xml><?xml version="1.0" encoding="utf-8"?>
<sst xmlns="http://schemas.openxmlformats.org/spreadsheetml/2006/main" count="57" uniqueCount="34">
  <si>
    <t>Location</t>
  </si>
  <si>
    <t>Actual Score</t>
  </si>
  <si>
    <t>Vs Spread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</si>
  <si>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</si>
  <si>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</si>
  <si>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</si>
  <si>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</si>
  <si>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</si>
  <si>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</si>
  <si>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</si>
  <si>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</si>
  <si>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</si>
  <si>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</si>
  <si>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</si>
  <si>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</si>
  <si>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</si>
  <si>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</si>
  <si>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</si>
  <si>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</si>
  <si>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</si>
  <si>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</si>
  <si>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</si>
  <si>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</si>
  <si>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</si>
  <si>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</si>
  <si>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</si>
  <si>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</si>
  <si>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</si>
  <si>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</si>
  <si>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Over / Under</t>
  </si>
  <si>
    <t>2012 ATS</t>
  </si>
  <si>
    <t>8 Yrs vs Opp ATS</t>
  </si>
  <si>
    <t>NFL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</si>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</sst>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7" xfId="1" applyNumberFormat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textRotation="180"/>
    </xf>
    <xf numFmtId="0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166" fontId="6" fillId="0" borderId="6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 wrapText="1"/>
    </xf>
    <xf numFmtId="0" fontId="2" fillId="0" borderId="3" xfId="1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textRotation="180"/>
    </xf>
    <xf numFmtId="0" fontId="4" fillId="0" borderId="11" xfId="0" applyNumberFormat="1" applyFont="1" applyFill="1" applyBorder="1" applyAlignment="1">
      <alignment horizontal="center" textRotation="180"/>
    </xf>
    <xf numFmtId="0" fontId="4" fillId="0" borderId="9" xfId="0" applyNumberFormat="1" applyFont="1" applyFill="1" applyBorder="1" applyAlignment="1">
      <alignment horizontal="center" textRotation="180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/>
    </xf>
    <xf numFmtId="167" fontId="4" fillId="0" borderId="2" xfId="1" applyNumberFormat="1" applyFont="1" applyFill="1" applyBorder="1" applyAlignment="1">
      <alignment horizontal="center"/>
    </xf>
    <xf numFmtId="167" fontId="4" fillId="0" borderId="3" xfId="1" applyNumberFormat="1" applyFont="1" applyFill="1" applyBorder="1" applyAlignment="1">
      <alignment horizontal="center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8" xfId="1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167" fontId="3" fillId="0" borderId="6" xfId="1" applyNumberFormat="1" applyFont="1" applyFill="1" applyBorder="1" applyAlignment="1">
      <alignment horizontal="center" vertical="center" wrapText="1"/>
    </xf>
    <xf numFmtId="167" fontId="6" fillId="0" borderId="5" xfId="1" applyNumberFormat="1" applyFont="1" applyFill="1" applyBorder="1" applyAlignment="1">
      <alignment horizontal="center"/>
    </xf>
    <xf numFmtId="167" fontId="6" fillId="0" borderId="6" xfId="1" applyNumberFormat="1" applyFont="1" applyFill="1" applyBorder="1" applyAlignment="1">
      <alignment horizontal="center"/>
    </xf>
    <xf numFmtId="167" fontId="6" fillId="0" borderId="0" xfId="1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3%20Predictions/Predictions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Video Feed"/>
      <sheetName val="Video"/>
    </sheetNames>
    <sheetDataSet>
      <sheetData sheetId="0">
        <row r="779">
          <cell r="A779">
            <v>11</v>
          </cell>
          <cell r="B779" t="str">
            <v>Tues</v>
          </cell>
          <cell r="C779">
            <v>41583</v>
          </cell>
          <cell r="D779">
            <v>0.83333333333333337</v>
          </cell>
          <cell r="E779" t="str">
            <v>ESPN2</v>
          </cell>
          <cell r="F779" t="str">
            <v>Ohio</v>
          </cell>
          <cell r="G779" t="str">
            <v>MAC</v>
          </cell>
          <cell r="H779" t="str">
            <v>Buffalo</v>
          </cell>
          <cell r="I779" t="str">
            <v>MAC</v>
          </cell>
          <cell r="J779" t="str">
            <v>Buffalo</v>
          </cell>
          <cell r="K779" t="str">
            <v>Ohio</v>
          </cell>
          <cell r="L779">
            <v>3.5</v>
          </cell>
          <cell r="M779">
            <v>55.5</v>
          </cell>
          <cell r="N779" t="str">
            <v>Buffalo</v>
          </cell>
          <cell r="O779">
            <v>30</v>
          </cell>
          <cell r="P779" t="str">
            <v>Ohio</v>
          </cell>
          <cell r="Q779">
            <v>3</v>
          </cell>
          <cell r="R779" t="str">
            <v>Buffalo</v>
          </cell>
          <cell r="S779" t="str">
            <v>Ohio</v>
          </cell>
          <cell r="T779" t="str">
            <v>Ohio</v>
          </cell>
          <cell r="U779" t="str">
            <v>L</v>
          </cell>
          <cell r="AL779" t="str">
            <v>Ohio</v>
          </cell>
          <cell r="AM779">
            <v>38</v>
          </cell>
          <cell r="AN779" t="str">
            <v>Buffalo</v>
          </cell>
          <cell r="AO779">
            <v>31</v>
          </cell>
          <cell r="AQ779" t="str">
            <v>Ohio</v>
          </cell>
          <cell r="AR779">
            <v>2</v>
          </cell>
          <cell r="AS779">
            <v>1</v>
          </cell>
          <cell r="AT779">
            <v>0</v>
          </cell>
          <cell r="AU779">
            <v>4</v>
          </cell>
          <cell r="AV779">
            <v>3</v>
          </cell>
          <cell r="AW779">
            <v>0</v>
          </cell>
          <cell r="AY779">
            <v>4</v>
          </cell>
          <cell r="AZ779">
            <v>4</v>
          </cell>
          <cell r="BA779">
            <v>0</v>
          </cell>
          <cell r="BC779" t="str">
            <v>Buffalo</v>
          </cell>
          <cell r="BD779">
            <v>3</v>
          </cell>
          <cell r="BE779">
            <v>0</v>
          </cell>
          <cell r="BF779">
            <v>0</v>
          </cell>
          <cell r="BG779">
            <v>5</v>
          </cell>
          <cell r="BH779">
            <v>2</v>
          </cell>
          <cell r="BI779">
            <v>0</v>
          </cell>
          <cell r="BJ779">
            <v>67.44</v>
          </cell>
          <cell r="BK779">
            <v>69.69</v>
          </cell>
        </row>
        <row r="780">
          <cell r="A780">
            <v>11</v>
          </cell>
          <cell r="B780" t="str">
            <v>Tues</v>
          </cell>
          <cell r="C780">
            <v>41583</v>
          </cell>
          <cell r="D780">
            <v>0.83333333333333337</v>
          </cell>
          <cell r="E780" t="str">
            <v>ESPNU</v>
          </cell>
          <cell r="F780" t="str">
            <v>Bowling Green</v>
          </cell>
          <cell r="G780" t="str">
            <v>MAC</v>
          </cell>
          <cell r="H780" t="str">
            <v>Miami (OH)</v>
          </cell>
          <cell r="I780" t="str">
            <v>MAC</v>
          </cell>
          <cell r="J780" t="str">
            <v>Bowling Green</v>
          </cell>
          <cell r="K780" t="str">
            <v>Miami (OH)</v>
          </cell>
          <cell r="L780">
            <v>24</v>
          </cell>
          <cell r="M780">
            <v>48.5</v>
          </cell>
          <cell r="N780" t="str">
            <v>Bowling Green</v>
          </cell>
          <cell r="O780">
            <v>45</v>
          </cell>
          <cell r="P780" t="str">
            <v>Miami (OH)</v>
          </cell>
          <cell r="Q780">
            <v>3</v>
          </cell>
          <cell r="R780" t="str">
            <v>Bowling Green</v>
          </cell>
          <cell r="S780" t="str">
            <v>Miami (OH)</v>
          </cell>
          <cell r="T780" t="str">
            <v>Bowling Green</v>
          </cell>
          <cell r="U780" t="str">
            <v>W</v>
          </cell>
          <cell r="AL780" t="str">
            <v>Bowling Green</v>
          </cell>
          <cell r="AM780">
            <v>37</v>
          </cell>
          <cell r="AN780" t="str">
            <v>Miami (OH)</v>
          </cell>
          <cell r="AO780">
            <v>12</v>
          </cell>
          <cell r="AQ780" t="str">
            <v>Bowling Green</v>
          </cell>
          <cell r="AR780">
            <v>2</v>
          </cell>
          <cell r="AS780">
            <v>1</v>
          </cell>
          <cell r="AT780">
            <v>0</v>
          </cell>
          <cell r="AU780">
            <v>4</v>
          </cell>
          <cell r="AV780">
            <v>3</v>
          </cell>
          <cell r="AW780">
            <v>0</v>
          </cell>
          <cell r="AY780">
            <v>4</v>
          </cell>
          <cell r="AZ780">
            <v>4</v>
          </cell>
          <cell r="BA780">
            <v>0</v>
          </cell>
          <cell r="BC780" t="str">
            <v>Miami (OH)</v>
          </cell>
          <cell r="BD780">
            <v>2</v>
          </cell>
          <cell r="BE780">
            <v>1</v>
          </cell>
          <cell r="BF780">
            <v>0</v>
          </cell>
          <cell r="BG780">
            <v>3</v>
          </cell>
          <cell r="BH780">
            <v>5</v>
          </cell>
          <cell r="BI780">
            <v>0</v>
          </cell>
          <cell r="BJ780">
            <v>69.86</v>
          </cell>
          <cell r="BK780">
            <v>44.17</v>
          </cell>
        </row>
        <row r="781">
          <cell r="A781">
            <v>11</v>
          </cell>
          <cell r="B781" t="str">
            <v>Weds</v>
          </cell>
          <cell r="C781">
            <v>41584</v>
          </cell>
          <cell r="D781">
            <v>0.83333333333333337</v>
          </cell>
          <cell r="E781" t="str">
            <v>ESPN2</v>
          </cell>
          <cell r="F781" t="str">
            <v>Central Michigan</v>
          </cell>
          <cell r="G781" t="str">
            <v>MAC</v>
          </cell>
          <cell r="H781" t="str">
            <v>Ball State</v>
          </cell>
          <cell r="I781" t="str">
            <v>MAC</v>
          </cell>
          <cell r="J781" t="str">
            <v>Ball State</v>
          </cell>
          <cell r="K781" t="str">
            <v>Central Michigan</v>
          </cell>
          <cell r="L781">
            <v>20.5</v>
          </cell>
          <cell r="M781">
            <v>58.5</v>
          </cell>
          <cell r="N781" t="str">
            <v>Ball State</v>
          </cell>
          <cell r="O781">
            <v>44</v>
          </cell>
          <cell r="P781" t="str">
            <v>Central Michigan</v>
          </cell>
          <cell r="Q781">
            <v>24</v>
          </cell>
          <cell r="R781" t="str">
            <v>Central Michigan</v>
          </cell>
          <cell r="S781" t="str">
            <v>Ball State</v>
          </cell>
          <cell r="T781" t="str">
            <v>Ball State</v>
          </cell>
          <cell r="U781" t="str">
            <v>L</v>
          </cell>
          <cell r="AL781" t="str">
            <v>Ball State</v>
          </cell>
          <cell r="AM781">
            <v>41</v>
          </cell>
          <cell r="AN781" t="str">
            <v>Central Michigan</v>
          </cell>
          <cell r="AO781">
            <v>30</v>
          </cell>
          <cell r="AQ781" t="str">
            <v>Central Michigan</v>
          </cell>
          <cell r="AR781">
            <v>2</v>
          </cell>
          <cell r="AS781">
            <v>3</v>
          </cell>
          <cell r="AT781">
            <v>0</v>
          </cell>
          <cell r="AU781">
            <v>3</v>
          </cell>
          <cell r="AV781">
            <v>4</v>
          </cell>
          <cell r="AW781">
            <v>0</v>
          </cell>
          <cell r="AY781">
            <v>4</v>
          </cell>
          <cell r="AZ781">
            <v>4</v>
          </cell>
          <cell r="BA781">
            <v>0</v>
          </cell>
          <cell r="BC781" t="str">
            <v>Ball State</v>
          </cell>
          <cell r="BD781">
            <v>2</v>
          </cell>
          <cell r="BE781">
            <v>1</v>
          </cell>
          <cell r="BF781">
            <v>0</v>
          </cell>
          <cell r="BG781">
            <v>6</v>
          </cell>
          <cell r="BH781">
            <v>2</v>
          </cell>
          <cell r="BI781">
            <v>0</v>
          </cell>
          <cell r="BJ781">
            <v>56.46</v>
          </cell>
          <cell r="BK781">
            <v>71.19</v>
          </cell>
        </row>
        <row r="782">
          <cell r="A782">
            <v>11</v>
          </cell>
          <cell r="B782" t="str">
            <v>Thurs</v>
          </cell>
          <cell r="C782">
            <v>41585</v>
          </cell>
          <cell r="D782">
            <v>0.8125</v>
          </cell>
          <cell r="E782" t="str">
            <v>FS1</v>
          </cell>
          <cell r="F782" t="str">
            <v>Oklahoma</v>
          </cell>
          <cell r="G782" t="str">
            <v>B12</v>
          </cell>
          <cell r="H782" t="str">
            <v>Baylor</v>
          </cell>
          <cell r="I782" t="str">
            <v>B12</v>
          </cell>
          <cell r="J782" t="str">
            <v>Baylor</v>
          </cell>
          <cell r="K782" t="str">
            <v>Oklahoma</v>
          </cell>
          <cell r="L782">
            <v>16</v>
          </cell>
          <cell r="M782">
            <v>74</v>
          </cell>
          <cell r="R782">
            <v>0</v>
          </cell>
          <cell r="S782" t="str">
            <v>Baylor</v>
          </cell>
          <cell r="T782" t="str">
            <v>Baylor</v>
          </cell>
          <cell r="U782" t="str">
            <v>L</v>
          </cell>
          <cell r="AL782" t="str">
            <v>Oklahoma</v>
          </cell>
          <cell r="AM782">
            <v>42</v>
          </cell>
          <cell r="AN782" t="str">
            <v>Baylor</v>
          </cell>
          <cell r="AO782">
            <v>34</v>
          </cell>
          <cell r="AQ782" t="str">
            <v>Oklahoma</v>
          </cell>
          <cell r="AR782">
            <v>1</v>
          </cell>
          <cell r="AS782">
            <v>1</v>
          </cell>
          <cell r="AT782">
            <v>0</v>
          </cell>
          <cell r="AU782">
            <v>4</v>
          </cell>
          <cell r="AV782">
            <v>4</v>
          </cell>
          <cell r="AW782">
            <v>0</v>
          </cell>
          <cell r="AY782">
            <v>3</v>
          </cell>
          <cell r="AZ782">
            <v>5</v>
          </cell>
          <cell r="BA782">
            <v>0</v>
          </cell>
          <cell r="BC782" t="str">
            <v>Baylor</v>
          </cell>
          <cell r="BD782">
            <v>4</v>
          </cell>
          <cell r="BE782">
            <v>0</v>
          </cell>
          <cell r="BF782">
            <v>0</v>
          </cell>
          <cell r="BG782">
            <v>6</v>
          </cell>
          <cell r="BH782">
            <v>0</v>
          </cell>
          <cell r="BI782">
            <v>0</v>
          </cell>
          <cell r="BJ782">
            <v>83.64</v>
          </cell>
          <cell r="BK782">
            <v>94.59</v>
          </cell>
        </row>
        <row r="783">
          <cell r="A783">
            <v>11</v>
          </cell>
          <cell r="B783" t="str">
            <v>Thurs</v>
          </cell>
          <cell r="C783">
            <v>41585</v>
          </cell>
          <cell r="D783">
            <v>0.875</v>
          </cell>
          <cell r="E783" t="str">
            <v>ESPN</v>
          </cell>
          <cell r="F783" t="str">
            <v>Oregon</v>
          </cell>
          <cell r="G783" t="str">
            <v>P12</v>
          </cell>
          <cell r="H783" t="str">
            <v>Stanford</v>
          </cell>
          <cell r="I783" t="str">
            <v>P12</v>
          </cell>
          <cell r="J783" t="str">
            <v>Oregon</v>
          </cell>
          <cell r="K783" t="str">
            <v>Stanford</v>
          </cell>
          <cell r="L783">
            <v>10.5</v>
          </cell>
          <cell r="M783">
            <v>62</v>
          </cell>
          <cell r="R783">
            <v>0</v>
          </cell>
          <cell r="S783" t="str">
            <v>Oregon</v>
          </cell>
          <cell r="T783" t="str">
            <v>Stanford</v>
          </cell>
          <cell r="U783" t="str">
            <v>L</v>
          </cell>
          <cell r="AL783" t="str">
            <v>Stanford</v>
          </cell>
          <cell r="AM783">
            <v>17</v>
          </cell>
          <cell r="AN783" t="str">
            <v>Oregon</v>
          </cell>
          <cell r="AO783">
            <v>14</v>
          </cell>
          <cell r="AQ783" t="str">
            <v>Oregon</v>
          </cell>
          <cell r="AR783">
            <v>3</v>
          </cell>
          <cell r="AS783">
            <v>0</v>
          </cell>
          <cell r="AT783">
            <v>0</v>
          </cell>
          <cell r="AU783">
            <v>6</v>
          </cell>
          <cell r="AV783">
            <v>1</v>
          </cell>
          <cell r="AW783">
            <v>0</v>
          </cell>
          <cell r="AY783">
            <v>3</v>
          </cell>
          <cell r="AZ783">
            <v>5</v>
          </cell>
          <cell r="BA783">
            <v>0</v>
          </cell>
          <cell r="BC783" t="str">
            <v>Stanford</v>
          </cell>
          <cell r="BD783">
            <v>2</v>
          </cell>
          <cell r="BE783">
            <v>2</v>
          </cell>
          <cell r="BF783">
            <v>0</v>
          </cell>
          <cell r="BG783">
            <v>4</v>
          </cell>
          <cell r="BH783">
            <v>4</v>
          </cell>
          <cell r="BI783">
            <v>0</v>
          </cell>
          <cell r="BJ783">
            <v>97.46</v>
          </cell>
          <cell r="BK783">
            <v>87.36</v>
          </cell>
        </row>
        <row r="784">
          <cell r="A784">
            <v>11</v>
          </cell>
          <cell r="B784" t="str">
            <v>Thurs</v>
          </cell>
          <cell r="C784">
            <v>41585</v>
          </cell>
          <cell r="D784">
            <v>0.8125</v>
          </cell>
          <cell r="E784" t="str">
            <v>ESPNU</v>
          </cell>
          <cell r="F784" t="str">
            <v>Troy</v>
          </cell>
          <cell r="G784" t="str">
            <v>SB</v>
          </cell>
          <cell r="H784" t="str">
            <v>UL Lafayette</v>
          </cell>
          <cell r="I784" t="str">
            <v>SB</v>
          </cell>
          <cell r="J784" t="str">
            <v>UL Lafayette</v>
          </cell>
          <cell r="K784" t="str">
            <v>Troy</v>
          </cell>
          <cell r="L784">
            <v>13.5</v>
          </cell>
          <cell r="M784">
            <v>67.5</v>
          </cell>
          <cell r="R784">
            <v>0</v>
          </cell>
          <cell r="S784" t="str">
            <v>UL Lafayette</v>
          </cell>
          <cell r="T784" t="str">
            <v>UL Lafayette</v>
          </cell>
          <cell r="U784" t="str">
            <v>L</v>
          </cell>
          <cell r="AL784" t="str">
            <v>UL Lafayette</v>
          </cell>
          <cell r="AM784">
            <v>37</v>
          </cell>
          <cell r="AN784" t="str">
            <v>Troy</v>
          </cell>
          <cell r="AO784">
            <v>24</v>
          </cell>
          <cell r="AQ784" t="str">
            <v>Troy</v>
          </cell>
          <cell r="AR784">
            <v>3</v>
          </cell>
          <cell r="AS784">
            <v>2</v>
          </cell>
          <cell r="AT784">
            <v>0</v>
          </cell>
          <cell r="AU784">
            <v>3</v>
          </cell>
          <cell r="AV784">
            <v>4</v>
          </cell>
          <cell r="AW784">
            <v>0</v>
          </cell>
          <cell r="AY784">
            <v>5</v>
          </cell>
          <cell r="AZ784">
            <v>3</v>
          </cell>
          <cell r="BA784">
            <v>0</v>
          </cell>
          <cell r="BC784" t="str">
            <v>UL Lafayette</v>
          </cell>
          <cell r="BD784">
            <v>1</v>
          </cell>
          <cell r="BE784">
            <v>1</v>
          </cell>
          <cell r="BF784">
            <v>0</v>
          </cell>
          <cell r="BG784">
            <v>3</v>
          </cell>
          <cell r="BH784">
            <v>4</v>
          </cell>
          <cell r="BI784">
            <v>0</v>
          </cell>
          <cell r="BJ784">
            <v>57.62</v>
          </cell>
          <cell r="BK784">
            <v>69.64</v>
          </cell>
        </row>
        <row r="785">
          <cell r="A785">
            <v>11</v>
          </cell>
          <cell r="B785" t="str">
            <v>Fri</v>
          </cell>
          <cell r="C785">
            <v>41586</v>
          </cell>
          <cell r="D785">
            <v>0.85416666666666663</v>
          </cell>
          <cell r="E785" t="str">
            <v>ESPN2</v>
          </cell>
          <cell r="F785" t="str">
            <v>Louisville</v>
          </cell>
          <cell r="G785" t="str">
            <v>AAC</v>
          </cell>
          <cell r="H785" t="str">
            <v>Connecticut</v>
          </cell>
          <cell r="I785" t="str">
            <v>AAC</v>
          </cell>
          <cell r="J785" t="str">
            <v>Louisville</v>
          </cell>
          <cell r="K785" t="str">
            <v>Connecticut</v>
          </cell>
          <cell r="L785">
            <v>27.5</v>
          </cell>
          <cell r="M785">
            <v>49</v>
          </cell>
          <cell r="R785">
            <v>0</v>
          </cell>
          <cell r="S785" t="str">
            <v>Louisville</v>
          </cell>
          <cell r="T785" t="str">
            <v>Louisville</v>
          </cell>
          <cell r="U785" t="str">
            <v>L</v>
          </cell>
          <cell r="AL785" t="str">
            <v>Louisville</v>
          </cell>
          <cell r="AM785">
            <v>23</v>
          </cell>
          <cell r="AN785" t="str">
            <v>Connecticut</v>
          </cell>
          <cell r="AO785">
            <v>20</v>
          </cell>
          <cell r="AQ785" t="str">
            <v>Louisville</v>
          </cell>
          <cell r="AR785">
            <v>1</v>
          </cell>
          <cell r="AS785">
            <v>1</v>
          </cell>
          <cell r="AT785">
            <v>1</v>
          </cell>
          <cell r="AU785">
            <v>3</v>
          </cell>
          <cell r="AV785">
            <v>3</v>
          </cell>
          <cell r="AW785">
            <v>1</v>
          </cell>
          <cell r="AY785">
            <v>3</v>
          </cell>
          <cell r="AZ785">
            <v>5</v>
          </cell>
          <cell r="BA785">
            <v>0</v>
          </cell>
          <cell r="BC785" t="str">
            <v>Connecticut</v>
          </cell>
          <cell r="BD785">
            <v>1</v>
          </cell>
          <cell r="BE785">
            <v>2</v>
          </cell>
          <cell r="BF785">
            <v>0</v>
          </cell>
          <cell r="BG785">
            <v>1</v>
          </cell>
          <cell r="BH785">
            <v>5</v>
          </cell>
          <cell r="BI785">
            <v>0</v>
          </cell>
          <cell r="BJ785">
            <v>84.5</v>
          </cell>
          <cell r="BK785">
            <v>56.32</v>
          </cell>
        </row>
        <row r="786">
          <cell r="A786">
            <v>11</v>
          </cell>
          <cell r="B786" t="str">
            <v>Fri</v>
          </cell>
          <cell r="C786">
            <v>41586</v>
          </cell>
          <cell r="D786">
            <v>0.875</v>
          </cell>
          <cell r="E786" t="str">
            <v>ESPNU</v>
          </cell>
          <cell r="F786" t="str">
            <v>Air Force</v>
          </cell>
          <cell r="G786" t="str">
            <v>MWC</v>
          </cell>
          <cell r="H786" t="str">
            <v>New Mexico</v>
          </cell>
          <cell r="I786" t="str">
            <v>MWC</v>
          </cell>
          <cell r="J786" t="str">
            <v>New Mexico</v>
          </cell>
          <cell r="K786" t="str">
            <v>Air Force</v>
          </cell>
          <cell r="L786">
            <v>3</v>
          </cell>
          <cell r="M786">
            <v>59.5</v>
          </cell>
          <cell r="R786">
            <v>0</v>
          </cell>
          <cell r="S786" t="str">
            <v>New Mexico</v>
          </cell>
          <cell r="U786" t="str">
            <v>W</v>
          </cell>
          <cell r="AL786" t="str">
            <v>New Mexico</v>
          </cell>
          <cell r="AM786">
            <v>38</v>
          </cell>
          <cell r="AN786" t="str">
            <v>Air Force</v>
          </cell>
          <cell r="AO786">
            <v>35</v>
          </cell>
          <cell r="AQ786" t="str">
            <v>Air Force</v>
          </cell>
          <cell r="AR786">
            <v>2</v>
          </cell>
          <cell r="AS786">
            <v>1</v>
          </cell>
          <cell r="AT786">
            <v>0</v>
          </cell>
          <cell r="AU786">
            <v>3</v>
          </cell>
          <cell r="AV786">
            <v>5</v>
          </cell>
          <cell r="AW786">
            <v>0</v>
          </cell>
          <cell r="BC786" t="str">
            <v>New Mexico</v>
          </cell>
          <cell r="BD786">
            <v>1</v>
          </cell>
          <cell r="BE786">
            <v>3</v>
          </cell>
          <cell r="BF786">
            <v>0</v>
          </cell>
          <cell r="BG786">
            <v>4</v>
          </cell>
          <cell r="BH786">
            <v>3</v>
          </cell>
          <cell r="BI786">
            <v>1</v>
          </cell>
          <cell r="BJ786">
            <v>56.92</v>
          </cell>
          <cell r="BK786">
            <v>55.66</v>
          </cell>
        </row>
        <row r="787">
          <cell r="A787">
            <v>11</v>
          </cell>
          <cell r="B787" t="str">
            <v>Sat</v>
          </cell>
          <cell r="C787">
            <v>41587</v>
          </cell>
          <cell r="D787">
            <v>0.66666666666666663</v>
          </cell>
          <cell r="E787" t="str">
            <v>ESPNU</v>
          </cell>
          <cell r="F787" t="str">
            <v>North Carolina St</v>
          </cell>
          <cell r="G787" t="str">
            <v>ACC</v>
          </cell>
          <cell r="H787" t="str">
            <v>Duke</v>
          </cell>
          <cell r="I787" t="str">
            <v>ACC</v>
          </cell>
          <cell r="J787" t="str">
            <v>Duke</v>
          </cell>
          <cell r="K787" t="str">
            <v>North Carolina St</v>
          </cell>
          <cell r="L787">
            <v>9</v>
          </cell>
          <cell r="M787">
            <v>56.5</v>
          </cell>
          <cell r="R787">
            <v>0</v>
          </cell>
          <cell r="S787" t="str">
            <v>Duke</v>
          </cell>
          <cell r="T787" t="str">
            <v>Duke</v>
          </cell>
          <cell r="U787" t="str">
            <v>L</v>
          </cell>
          <cell r="AL787" t="str">
            <v>DNP</v>
          </cell>
          <cell r="AQ787" t="str">
            <v>North Carolina St</v>
          </cell>
          <cell r="AR787">
            <v>0</v>
          </cell>
          <cell r="AS787">
            <v>1</v>
          </cell>
          <cell r="AT787">
            <v>1</v>
          </cell>
          <cell r="AU787">
            <v>3</v>
          </cell>
          <cell r="AV787">
            <v>3</v>
          </cell>
          <cell r="AW787">
            <v>1</v>
          </cell>
          <cell r="AY787">
            <v>1</v>
          </cell>
          <cell r="AZ787">
            <v>1</v>
          </cell>
          <cell r="BA787">
            <v>0</v>
          </cell>
          <cell r="BC787" t="str">
            <v>Duke</v>
          </cell>
          <cell r="BD787">
            <v>2</v>
          </cell>
          <cell r="BE787">
            <v>2</v>
          </cell>
          <cell r="BF787">
            <v>0</v>
          </cell>
          <cell r="BG787">
            <v>5</v>
          </cell>
          <cell r="BH787">
            <v>2</v>
          </cell>
          <cell r="BI787">
            <v>0</v>
          </cell>
          <cell r="BJ787">
            <v>64.900000000000006</v>
          </cell>
          <cell r="BK787">
            <v>73.319999999999993</v>
          </cell>
        </row>
        <row r="788">
          <cell r="A788">
            <v>11</v>
          </cell>
          <cell r="B788" t="str">
            <v>Sat</v>
          </cell>
          <cell r="C788">
            <v>41587</v>
          </cell>
          <cell r="D788">
            <v>0.64583333333333337</v>
          </cell>
          <cell r="E788" t="str">
            <v>FSN</v>
          </cell>
          <cell r="F788" t="str">
            <v>Syracuse</v>
          </cell>
          <cell r="G788" t="str">
            <v>ACC</v>
          </cell>
          <cell r="H788" t="str">
            <v>Maryland</v>
          </cell>
          <cell r="I788" t="str">
            <v>ACC</v>
          </cell>
          <cell r="J788" t="str">
            <v>Maryland</v>
          </cell>
          <cell r="K788" t="str">
            <v>Syracuse</v>
          </cell>
          <cell r="L788">
            <v>6</v>
          </cell>
          <cell r="M788">
            <v>53</v>
          </cell>
          <cell r="R788">
            <v>0</v>
          </cell>
          <cell r="S788" t="str">
            <v>Maryland</v>
          </cell>
          <cell r="T788" t="str">
            <v>Maryland</v>
          </cell>
          <cell r="U788" t="str">
            <v>L</v>
          </cell>
          <cell r="AL788" t="str">
            <v>DNP</v>
          </cell>
          <cell r="AQ788" t="str">
            <v>Syracuse</v>
          </cell>
          <cell r="AR788">
            <v>1</v>
          </cell>
          <cell r="AS788">
            <v>2</v>
          </cell>
          <cell r="AT788">
            <v>0</v>
          </cell>
          <cell r="AU788">
            <v>4</v>
          </cell>
          <cell r="AV788">
            <v>3</v>
          </cell>
          <cell r="AW788">
            <v>0</v>
          </cell>
          <cell r="AY788">
            <v>0</v>
          </cell>
          <cell r="AZ788">
            <v>0</v>
          </cell>
          <cell r="BA788">
            <v>0</v>
          </cell>
          <cell r="BC788" t="str">
            <v>Maryland</v>
          </cell>
          <cell r="BD788">
            <v>3</v>
          </cell>
          <cell r="BE788">
            <v>1</v>
          </cell>
          <cell r="BF788">
            <v>0</v>
          </cell>
          <cell r="BG788">
            <v>4</v>
          </cell>
          <cell r="BH788">
            <v>3</v>
          </cell>
          <cell r="BI788">
            <v>0</v>
          </cell>
          <cell r="BJ788">
            <v>69.97</v>
          </cell>
          <cell r="BK788">
            <v>70.78</v>
          </cell>
        </row>
        <row r="789">
          <cell r="A789">
            <v>11</v>
          </cell>
          <cell r="B789" t="str">
            <v>Sat</v>
          </cell>
          <cell r="C789">
            <v>41587</v>
          </cell>
          <cell r="D789">
            <v>0.79166666666666663</v>
          </cell>
          <cell r="E789" t="str">
            <v>ESPN</v>
          </cell>
          <cell r="F789" t="str">
            <v>Virginia Tech</v>
          </cell>
          <cell r="G789" t="str">
            <v>ACC</v>
          </cell>
          <cell r="H789" t="str">
            <v>Miami (FL)</v>
          </cell>
          <cell r="I789" t="str">
            <v>ACC</v>
          </cell>
          <cell r="J789" t="str">
            <v>Miami (FL)</v>
          </cell>
          <cell r="K789" t="str">
            <v>Virginia Tech</v>
          </cell>
          <cell r="L789">
            <v>6.5</v>
          </cell>
          <cell r="M789">
            <v>43.5</v>
          </cell>
          <cell r="R789">
            <v>0</v>
          </cell>
          <cell r="S789" t="str">
            <v>Miami (FL)</v>
          </cell>
          <cell r="T789" t="str">
            <v>Miami (FL)</v>
          </cell>
          <cell r="U789" t="str">
            <v>L</v>
          </cell>
          <cell r="Z789" t="str">
            <v>U</v>
          </cell>
          <cell r="AL789" t="str">
            <v>Miami (FL)</v>
          </cell>
          <cell r="AM789">
            <v>30</v>
          </cell>
          <cell r="AN789" t="str">
            <v>Virginia Tech</v>
          </cell>
          <cell r="AO789">
            <v>12</v>
          </cell>
          <cell r="AQ789" t="str">
            <v>Virginia Tech</v>
          </cell>
          <cell r="AR789">
            <v>2</v>
          </cell>
          <cell r="AS789">
            <v>2</v>
          </cell>
          <cell r="AT789">
            <v>0</v>
          </cell>
          <cell r="AU789">
            <v>3</v>
          </cell>
          <cell r="AV789">
            <v>5</v>
          </cell>
          <cell r="AW789">
            <v>0</v>
          </cell>
          <cell r="AY789">
            <v>5</v>
          </cell>
          <cell r="AZ789">
            <v>3</v>
          </cell>
          <cell r="BA789">
            <v>0</v>
          </cell>
          <cell r="BC789" t="str">
            <v>Miami (FL)</v>
          </cell>
          <cell r="BD789">
            <v>2</v>
          </cell>
          <cell r="BE789">
            <v>2</v>
          </cell>
          <cell r="BF789">
            <v>0</v>
          </cell>
          <cell r="BG789">
            <v>3</v>
          </cell>
          <cell r="BH789">
            <v>4</v>
          </cell>
          <cell r="BI789">
            <v>0</v>
          </cell>
          <cell r="BJ789">
            <v>77.290000000000006</v>
          </cell>
          <cell r="BK789">
            <v>80.75</v>
          </cell>
        </row>
        <row r="790">
          <cell r="A790">
            <v>11</v>
          </cell>
          <cell r="B790" t="str">
            <v>Sat</v>
          </cell>
          <cell r="C790">
            <v>41587</v>
          </cell>
          <cell r="D790">
            <v>0.52083333333333337</v>
          </cell>
          <cell r="E790" t="str">
            <v>ACC</v>
          </cell>
          <cell r="F790" t="str">
            <v>Virginia</v>
          </cell>
          <cell r="G790" t="str">
            <v>ACC</v>
          </cell>
          <cell r="H790" t="str">
            <v xml:space="preserve">North Carolina  </v>
          </cell>
          <cell r="I790" t="str">
            <v>ACC</v>
          </cell>
          <cell r="J790" t="str">
            <v xml:space="preserve">North Carolina  </v>
          </cell>
          <cell r="K790" t="str">
            <v>Virginia</v>
          </cell>
          <cell r="L790">
            <v>13.5</v>
          </cell>
          <cell r="M790">
            <v>51.5</v>
          </cell>
          <cell r="R790">
            <v>0</v>
          </cell>
          <cell r="S790" t="str">
            <v xml:space="preserve">North Carolina  </v>
          </cell>
          <cell r="T790" t="str">
            <v xml:space="preserve">North Carolina  </v>
          </cell>
          <cell r="U790" t="str">
            <v>L</v>
          </cell>
          <cell r="AL790" t="str">
            <v xml:space="preserve">North Carolina  </v>
          </cell>
          <cell r="AM790">
            <v>37</v>
          </cell>
          <cell r="AN790" t="str">
            <v>Virginia</v>
          </cell>
          <cell r="AO790">
            <v>13</v>
          </cell>
          <cell r="AQ790" t="str">
            <v>Virginia</v>
          </cell>
          <cell r="AR790">
            <v>0</v>
          </cell>
          <cell r="AS790">
            <v>2</v>
          </cell>
          <cell r="AT790">
            <v>0</v>
          </cell>
          <cell r="AU790">
            <v>2</v>
          </cell>
          <cell r="AV790">
            <v>5</v>
          </cell>
          <cell r="AW790">
            <v>0</v>
          </cell>
          <cell r="AY790">
            <v>4</v>
          </cell>
          <cell r="AZ790">
            <v>4</v>
          </cell>
          <cell r="BA790">
            <v>0</v>
          </cell>
          <cell r="BC790" t="str">
            <v xml:space="preserve">North Carolina  </v>
          </cell>
          <cell r="BD790">
            <v>3</v>
          </cell>
          <cell r="BE790">
            <v>0</v>
          </cell>
          <cell r="BF790">
            <v>0</v>
          </cell>
          <cell r="BG790">
            <v>4</v>
          </cell>
          <cell r="BH790">
            <v>4</v>
          </cell>
          <cell r="BI790">
            <v>0</v>
          </cell>
          <cell r="BJ790">
            <v>63.62</v>
          </cell>
          <cell r="BK790">
            <v>72.8</v>
          </cell>
        </row>
        <row r="791">
          <cell r="A791">
            <v>11</v>
          </cell>
          <cell r="B791" t="str">
            <v>Sat</v>
          </cell>
          <cell r="C791">
            <v>41587</v>
          </cell>
          <cell r="D791">
            <v>0.83333333333333337</v>
          </cell>
          <cell r="E791" t="str">
            <v>ABC</v>
          </cell>
          <cell r="F791" t="str">
            <v>Notre Dame</v>
          </cell>
          <cell r="G791" t="str">
            <v>Ind</v>
          </cell>
          <cell r="H791" t="str">
            <v>Pittsburgh</v>
          </cell>
          <cell r="I791" t="str">
            <v>ACC</v>
          </cell>
          <cell r="J791" t="str">
            <v>Notre Dame</v>
          </cell>
          <cell r="K791" t="str">
            <v>Pittsburgh</v>
          </cell>
          <cell r="L791">
            <v>4.5</v>
          </cell>
          <cell r="M791">
            <v>51</v>
          </cell>
          <cell r="R791">
            <v>0</v>
          </cell>
          <cell r="S791" t="str">
            <v>Notre Dame</v>
          </cell>
          <cell r="T791" t="str">
            <v>Notre Dame</v>
          </cell>
          <cell r="U791" t="str">
            <v>L</v>
          </cell>
          <cell r="AL791" t="str">
            <v>Notre Dame</v>
          </cell>
          <cell r="AM791">
            <v>29</v>
          </cell>
          <cell r="AN791" t="str">
            <v>Pittsburgh</v>
          </cell>
          <cell r="AO791">
            <v>26</v>
          </cell>
          <cell r="AQ791" t="str">
            <v>Notre Dame</v>
          </cell>
          <cell r="AR791">
            <v>1</v>
          </cell>
          <cell r="AS791">
            <v>2</v>
          </cell>
          <cell r="AT791">
            <v>0</v>
          </cell>
          <cell r="AU791">
            <v>3</v>
          </cell>
          <cell r="AV791">
            <v>6</v>
          </cell>
          <cell r="AW791">
            <v>0</v>
          </cell>
          <cell r="AY791">
            <v>2</v>
          </cell>
          <cell r="AZ791">
            <v>3</v>
          </cell>
          <cell r="BA791">
            <v>1</v>
          </cell>
          <cell r="BC791" t="str">
            <v>Pittsburgh</v>
          </cell>
          <cell r="BD791">
            <v>1</v>
          </cell>
          <cell r="BE791">
            <v>1</v>
          </cell>
          <cell r="BF791">
            <v>1</v>
          </cell>
          <cell r="BG791">
            <v>1</v>
          </cell>
          <cell r="BH791">
            <v>5</v>
          </cell>
          <cell r="BI791">
            <v>1</v>
          </cell>
          <cell r="BJ791">
            <v>80.27</v>
          </cell>
          <cell r="BK791">
            <v>71.36</v>
          </cell>
        </row>
        <row r="792">
          <cell r="A792">
            <v>11</v>
          </cell>
          <cell r="B792" t="str">
            <v>Sat</v>
          </cell>
          <cell r="C792">
            <v>41587</v>
          </cell>
          <cell r="D792">
            <v>0.5</v>
          </cell>
          <cell r="E792" t="str">
            <v>ABC</v>
          </cell>
          <cell r="F792" t="str">
            <v>Florida State</v>
          </cell>
          <cell r="G792" t="str">
            <v>ACC</v>
          </cell>
          <cell r="H792" t="str">
            <v>Wake Forest</v>
          </cell>
          <cell r="I792" t="str">
            <v>ACC</v>
          </cell>
          <cell r="J792" t="str">
            <v>Florida State</v>
          </cell>
          <cell r="K792" t="str">
            <v>Wake Forest</v>
          </cell>
          <cell r="L792">
            <v>34.5</v>
          </cell>
          <cell r="M792">
            <v>54.5</v>
          </cell>
          <cell r="R792">
            <v>0</v>
          </cell>
          <cell r="S792" t="str">
            <v>Florida State</v>
          </cell>
          <cell r="T792" t="str">
            <v>Wake Forest</v>
          </cell>
          <cell r="U792" t="str">
            <v>L</v>
          </cell>
          <cell r="AL792" t="str">
            <v>Florida State</v>
          </cell>
          <cell r="AM792">
            <v>52</v>
          </cell>
          <cell r="AN792" t="str">
            <v>Wake Forest</v>
          </cell>
          <cell r="AO792">
            <v>0</v>
          </cell>
          <cell r="AQ792" t="str">
            <v>Florida State</v>
          </cell>
          <cell r="AR792">
            <v>2</v>
          </cell>
          <cell r="AS792">
            <v>1</v>
          </cell>
          <cell r="AT792">
            <v>0</v>
          </cell>
          <cell r="AU792">
            <v>5</v>
          </cell>
          <cell r="AV792">
            <v>1</v>
          </cell>
          <cell r="AW792">
            <v>1</v>
          </cell>
          <cell r="AY792">
            <v>3</v>
          </cell>
          <cell r="AZ792">
            <v>5</v>
          </cell>
          <cell r="BA792">
            <v>0</v>
          </cell>
          <cell r="BC792" t="str">
            <v>Wake Forest</v>
          </cell>
          <cell r="BD792">
            <v>3</v>
          </cell>
          <cell r="BE792">
            <v>1</v>
          </cell>
          <cell r="BF792">
            <v>0</v>
          </cell>
          <cell r="BG792">
            <v>5</v>
          </cell>
          <cell r="BH792">
            <v>4</v>
          </cell>
          <cell r="BI792">
            <v>0</v>
          </cell>
          <cell r="BJ792">
            <v>98.21</v>
          </cell>
          <cell r="BK792">
            <v>67.209999999999994</v>
          </cell>
        </row>
        <row r="793">
          <cell r="A793">
            <v>11</v>
          </cell>
          <cell r="B793" t="str">
            <v>Sat</v>
          </cell>
          <cell r="C793">
            <v>41587</v>
          </cell>
          <cell r="D793">
            <v>0.64583333333333337</v>
          </cell>
          <cell r="E793" t="str">
            <v>BTN</v>
          </cell>
          <cell r="F793" t="str">
            <v>Illinois</v>
          </cell>
          <cell r="G793" t="str">
            <v>B10</v>
          </cell>
          <cell r="H793" t="str">
            <v>Indiana</v>
          </cell>
          <cell r="I793" t="str">
            <v>B10</v>
          </cell>
          <cell r="J793" t="str">
            <v>Indiana</v>
          </cell>
          <cell r="K793" t="str">
            <v>Illinois</v>
          </cell>
          <cell r="L793">
            <v>9.5</v>
          </cell>
          <cell r="M793">
            <v>77</v>
          </cell>
          <cell r="R793">
            <v>0</v>
          </cell>
          <cell r="S793" t="str">
            <v>Indiana</v>
          </cell>
          <cell r="T793" t="str">
            <v>Illinois</v>
          </cell>
          <cell r="U793" t="str">
            <v>L</v>
          </cell>
          <cell r="Z793" t="str">
            <v>O</v>
          </cell>
          <cell r="AL793" t="str">
            <v>Indiana</v>
          </cell>
          <cell r="AM793">
            <v>31</v>
          </cell>
          <cell r="AN793" t="str">
            <v>Illinois</v>
          </cell>
          <cell r="AO793">
            <v>17</v>
          </cell>
          <cell r="AQ793" t="str">
            <v>Illinois</v>
          </cell>
          <cell r="AR793">
            <v>1</v>
          </cell>
          <cell r="AS793">
            <v>1</v>
          </cell>
          <cell r="AT793">
            <v>0</v>
          </cell>
          <cell r="AU793">
            <v>3</v>
          </cell>
          <cell r="AV793">
            <v>4</v>
          </cell>
          <cell r="AW793">
            <v>0</v>
          </cell>
          <cell r="AY793">
            <v>4</v>
          </cell>
          <cell r="AZ793">
            <v>4</v>
          </cell>
          <cell r="BA793">
            <v>0</v>
          </cell>
          <cell r="BC793" t="str">
            <v>Indiana</v>
          </cell>
          <cell r="BD793">
            <v>2</v>
          </cell>
          <cell r="BE793">
            <v>3</v>
          </cell>
          <cell r="BF793">
            <v>0</v>
          </cell>
          <cell r="BG793">
            <v>2</v>
          </cell>
          <cell r="BH793">
            <v>5</v>
          </cell>
          <cell r="BI793">
            <v>0</v>
          </cell>
          <cell r="BJ793">
            <v>67.66</v>
          </cell>
          <cell r="BK793">
            <v>72.5</v>
          </cell>
        </row>
        <row r="794">
          <cell r="A794">
            <v>11</v>
          </cell>
          <cell r="B794" t="str">
            <v>Sat</v>
          </cell>
          <cell r="C794">
            <v>41587</v>
          </cell>
          <cell r="D794">
            <v>0.64583333333333337</v>
          </cell>
          <cell r="E794" t="str">
            <v>ABC</v>
          </cell>
          <cell r="F794" t="str">
            <v>Nebraska</v>
          </cell>
          <cell r="G794" t="str">
            <v>B10</v>
          </cell>
          <cell r="H794" t="str">
            <v>Michigan</v>
          </cell>
          <cell r="I794" t="str">
            <v>B10</v>
          </cell>
          <cell r="J794" t="str">
            <v>Michigan</v>
          </cell>
          <cell r="K794" t="str">
            <v>Nebraska</v>
          </cell>
          <cell r="L794">
            <v>7</v>
          </cell>
          <cell r="M794">
            <v>57.5</v>
          </cell>
          <cell r="R794">
            <v>0</v>
          </cell>
          <cell r="S794" t="str">
            <v>Michigan</v>
          </cell>
          <cell r="T794" t="str">
            <v>Nebraska</v>
          </cell>
          <cell r="U794" t="str">
            <v>L</v>
          </cell>
          <cell r="Z794" t="str">
            <v>O</v>
          </cell>
          <cell r="AL794" t="str">
            <v>Nebraska</v>
          </cell>
          <cell r="AM794">
            <v>23</v>
          </cell>
          <cell r="AN794" t="str">
            <v>Michigan</v>
          </cell>
          <cell r="AO794">
            <v>9</v>
          </cell>
          <cell r="AQ794" t="str">
            <v>Nebraska</v>
          </cell>
          <cell r="AR794">
            <v>1</v>
          </cell>
          <cell r="AS794">
            <v>1</v>
          </cell>
          <cell r="AT794">
            <v>0</v>
          </cell>
          <cell r="AU794">
            <v>3</v>
          </cell>
          <cell r="AV794">
            <v>4</v>
          </cell>
          <cell r="AW794">
            <v>0</v>
          </cell>
          <cell r="AY794">
            <v>0</v>
          </cell>
          <cell r="AZ794">
            <v>2</v>
          </cell>
          <cell r="BA794">
            <v>0</v>
          </cell>
          <cell r="BC794" t="str">
            <v>Michigan</v>
          </cell>
          <cell r="BD794">
            <v>4</v>
          </cell>
          <cell r="BE794">
            <v>1</v>
          </cell>
          <cell r="BF794">
            <v>0</v>
          </cell>
          <cell r="BG794">
            <v>4</v>
          </cell>
          <cell r="BH794">
            <v>4</v>
          </cell>
          <cell r="BI794">
            <v>0</v>
          </cell>
          <cell r="BJ794">
            <v>74.84</v>
          </cell>
          <cell r="BK794">
            <v>77.349999999999994</v>
          </cell>
        </row>
        <row r="795">
          <cell r="A795">
            <v>11</v>
          </cell>
          <cell r="B795" t="str">
            <v>Sat</v>
          </cell>
          <cell r="C795">
            <v>41587</v>
          </cell>
          <cell r="D795">
            <v>0.5</v>
          </cell>
          <cell r="E795" t="str">
            <v>ESPN2</v>
          </cell>
          <cell r="F795" t="str">
            <v>Penn State</v>
          </cell>
          <cell r="G795" t="str">
            <v>B10</v>
          </cell>
          <cell r="H795" t="str">
            <v>Minnesota</v>
          </cell>
          <cell r="I795" t="str">
            <v>B10</v>
          </cell>
          <cell r="J795" t="str">
            <v>Minnesota</v>
          </cell>
          <cell r="K795" t="str">
            <v>Penn State</v>
          </cell>
          <cell r="L795">
            <v>2.5</v>
          </cell>
          <cell r="M795">
            <v>47</v>
          </cell>
          <cell r="R795">
            <v>0</v>
          </cell>
          <cell r="S795" t="str">
            <v>Minnesota</v>
          </cell>
          <cell r="T795" t="str">
            <v>Minnesota</v>
          </cell>
          <cell r="U795" t="str">
            <v>L</v>
          </cell>
          <cell r="AL795" t="str">
            <v>DNP</v>
          </cell>
          <cell r="AQ795" t="str">
            <v>Penn State</v>
          </cell>
          <cell r="AR795">
            <v>0</v>
          </cell>
          <cell r="AS795">
            <v>3</v>
          </cell>
          <cell r="AT795">
            <v>0</v>
          </cell>
          <cell r="AU795">
            <v>3</v>
          </cell>
          <cell r="AV795">
            <v>5</v>
          </cell>
          <cell r="AW795">
            <v>0</v>
          </cell>
          <cell r="AY795">
            <v>3</v>
          </cell>
          <cell r="AZ795">
            <v>0</v>
          </cell>
          <cell r="BA795">
            <v>1</v>
          </cell>
          <cell r="BC795" t="str">
            <v>Minnesota</v>
          </cell>
          <cell r="BD795">
            <v>3</v>
          </cell>
          <cell r="BE795">
            <v>1</v>
          </cell>
          <cell r="BF795">
            <v>0</v>
          </cell>
          <cell r="BG795">
            <v>6</v>
          </cell>
          <cell r="BH795">
            <v>2</v>
          </cell>
          <cell r="BI795">
            <v>0</v>
          </cell>
          <cell r="BJ795">
            <v>73.77</v>
          </cell>
          <cell r="BK795">
            <v>72</v>
          </cell>
        </row>
        <row r="796">
          <cell r="A796">
            <v>11</v>
          </cell>
          <cell r="B796" t="str">
            <v>Sat</v>
          </cell>
          <cell r="C796">
            <v>41587</v>
          </cell>
          <cell r="D796">
            <v>0.5</v>
          </cell>
          <cell r="E796" t="str">
            <v>BTN</v>
          </cell>
          <cell r="F796" t="str">
            <v xml:space="preserve">Iowa  </v>
          </cell>
          <cell r="G796" t="str">
            <v>B10</v>
          </cell>
          <cell r="H796" t="str">
            <v>Purdue</v>
          </cell>
          <cell r="I796" t="str">
            <v>B10</v>
          </cell>
          <cell r="J796" t="str">
            <v xml:space="preserve">Iowa  </v>
          </cell>
          <cell r="K796" t="str">
            <v>Purdue</v>
          </cell>
          <cell r="L796">
            <v>15</v>
          </cell>
          <cell r="M796">
            <v>45</v>
          </cell>
          <cell r="R796">
            <v>0</v>
          </cell>
          <cell r="S796" t="str">
            <v xml:space="preserve">Iowa  </v>
          </cell>
          <cell r="T796" t="str">
            <v xml:space="preserve">Iowa  </v>
          </cell>
          <cell r="U796" t="str">
            <v>L</v>
          </cell>
          <cell r="X796" t="str">
            <v>MM</v>
          </cell>
          <cell r="AL796" t="str">
            <v>Purdue</v>
          </cell>
          <cell r="AM796">
            <v>27</v>
          </cell>
          <cell r="AN796" t="str">
            <v xml:space="preserve">Iowa  </v>
          </cell>
          <cell r="AO796">
            <v>24</v>
          </cell>
          <cell r="AQ796" t="str">
            <v xml:space="preserve">Iowa  </v>
          </cell>
          <cell r="AR796">
            <v>3</v>
          </cell>
          <cell r="AS796">
            <v>0</v>
          </cell>
          <cell r="AT796">
            <v>0</v>
          </cell>
          <cell r="AU796">
            <v>5</v>
          </cell>
          <cell r="AV796">
            <v>3</v>
          </cell>
          <cell r="AW796">
            <v>0</v>
          </cell>
          <cell r="AY796">
            <v>3</v>
          </cell>
          <cell r="AZ796">
            <v>3</v>
          </cell>
          <cell r="BA796">
            <v>0</v>
          </cell>
          <cell r="BC796" t="str">
            <v>Purdue</v>
          </cell>
          <cell r="BD796">
            <v>1</v>
          </cell>
          <cell r="BE796">
            <v>3</v>
          </cell>
          <cell r="BF796">
            <v>0</v>
          </cell>
          <cell r="BG796">
            <v>2</v>
          </cell>
          <cell r="BH796">
            <v>5</v>
          </cell>
          <cell r="BI796">
            <v>0</v>
          </cell>
          <cell r="BJ796">
            <v>76.23</v>
          </cell>
          <cell r="BK796">
            <v>54.99</v>
          </cell>
        </row>
        <row r="797">
          <cell r="A797">
            <v>11</v>
          </cell>
          <cell r="B797" t="str">
            <v>Sat</v>
          </cell>
          <cell r="C797">
            <v>41587</v>
          </cell>
          <cell r="D797">
            <v>0.64583333333333337</v>
          </cell>
          <cell r="E797" t="str">
            <v>ESPN</v>
          </cell>
          <cell r="F797" t="str">
            <v>BYU</v>
          </cell>
          <cell r="G797" t="str">
            <v>Ind</v>
          </cell>
          <cell r="H797" t="str">
            <v>Wisconsin</v>
          </cell>
          <cell r="I797" t="str">
            <v>B10</v>
          </cell>
          <cell r="J797" t="str">
            <v>Wisconsin</v>
          </cell>
          <cell r="K797" t="str">
            <v>BYU</v>
          </cell>
          <cell r="L797">
            <v>7.5</v>
          </cell>
          <cell r="M797">
            <v>55.5</v>
          </cell>
          <cell r="R797">
            <v>0</v>
          </cell>
          <cell r="S797" t="str">
            <v>Wisconsin</v>
          </cell>
          <cell r="T797" t="str">
            <v>Wisconsin</v>
          </cell>
          <cell r="U797" t="str">
            <v>L</v>
          </cell>
          <cell r="AL797" t="str">
            <v>DNP</v>
          </cell>
          <cell r="AQ797" t="str">
            <v>BYU</v>
          </cell>
          <cell r="AR797">
            <v>1</v>
          </cell>
          <cell r="AS797">
            <v>2</v>
          </cell>
          <cell r="AT797">
            <v>0</v>
          </cell>
          <cell r="AU797">
            <v>5</v>
          </cell>
          <cell r="AV797">
            <v>3</v>
          </cell>
          <cell r="AW797">
            <v>0</v>
          </cell>
          <cell r="AY797">
            <v>0</v>
          </cell>
          <cell r="AZ797">
            <v>0</v>
          </cell>
          <cell r="BA797">
            <v>0</v>
          </cell>
          <cell r="BC797" t="str">
            <v>Wisconsin</v>
          </cell>
          <cell r="BD797">
            <v>3</v>
          </cell>
          <cell r="BE797">
            <v>0</v>
          </cell>
          <cell r="BF797">
            <v>0</v>
          </cell>
          <cell r="BG797">
            <v>6</v>
          </cell>
          <cell r="BH797">
            <v>0</v>
          </cell>
          <cell r="BI797">
            <v>1</v>
          </cell>
          <cell r="BJ797">
            <v>81.96</v>
          </cell>
          <cell r="BK797">
            <v>88.38</v>
          </cell>
        </row>
        <row r="798">
          <cell r="A798">
            <v>11</v>
          </cell>
          <cell r="B798" t="str">
            <v>Sat</v>
          </cell>
          <cell r="C798">
            <v>41587</v>
          </cell>
          <cell r="D798">
            <v>0.5</v>
          </cell>
          <cell r="E798" t="str">
            <v>FSN</v>
          </cell>
          <cell r="F798" t="str">
            <v>TCU</v>
          </cell>
          <cell r="G798" t="str">
            <v>B12</v>
          </cell>
          <cell r="H798" t="str">
            <v>Iowa State</v>
          </cell>
          <cell r="I798" t="str">
            <v>B12</v>
          </cell>
          <cell r="J798" t="str">
            <v>TCU</v>
          </cell>
          <cell r="K798" t="str">
            <v>Iowa State</v>
          </cell>
          <cell r="L798">
            <v>7</v>
          </cell>
          <cell r="M798">
            <v>46</v>
          </cell>
          <cell r="R798">
            <v>0</v>
          </cell>
          <cell r="S798" t="str">
            <v>TCU</v>
          </cell>
          <cell r="T798" t="str">
            <v>TCU</v>
          </cell>
          <cell r="U798" t="str">
            <v>L</v>
          </cell>
          <cell r="AL798" t="str">
            <v>Iowa State</v>
          </cell>
          <cell r="AM798">
            <v>37</v>
          </cell>
          <cell r="AN798" t="str">
            <v>TCU</v>
          </cell>
          <cell r="AO798">
            <v>23</v>
          </cell>
          <cell r="AQ798" t="str">
            <v>TCU</v>
          </cell>
          <cell r="AR798">
            <v>1</v>
          </cell>
          <cell r="AS798">
            <v>2</v>
          </cell>
          <cell r="AT798">
            <v>0</v>
          </cell>
          <cell r="AU798">
            <v>2</v>
          </cell>
          <cell r="AV798">
            <v>6</v>
          </cell>
          <cell r="AW798">
            <v>0</v>
          </cell>
          <cell r="AY798">
            <v>0</v>
          </cell>
          <cell r="AZ798">
            <v>1</v>
          </cell>
          <cell r="BA798">
            <v>0</v>
          </cell>
          <cell r="BC798" t="str">
            <v>Iowa State</v>
          </cell>
          <cell r="BD798">
            <v>1</v>
          </cell>
          <cell r="BE798">
            <v>2</v>
          </cell>
          <cell r="BF798">
            <v>0</v>
          </cell>
          <cell r="BG798">
            <v>3</v>
          </cell>
          <cell r="BH798">
            <v>4</v>
          </cell>
          <cell r="BI798">
            <v>0</v>
          </cell>
          <cell r="BJ798">
            <v>74.34</v>
          </cell>
          <cell r="BK798">
            <v>66.53</v>
          </cell>
        </row>
        <row r="799">
          <cell r="A799">
            <v>11</v>
          </cell>
          <cell r="B799" t="str">
            <v>Sat</v>
          </cell>
          <cell r="C799">
            <v>41587</v>
          </cell>
          <cell r="D799">
            <v>0.66666666666666663</v>
          </cell>
          <cell r="E799" t="str">
            <v>FS1</v>
          </cell>
          <cell r="F799" t="str">
            <v>Kansas</v>
          </cell>
          <cell r="G799" t="str">
            <v>B12</v>
          </cell>
          <cell r="H799" t="str">
            <v>Oklahoma State</v>
          </cell>
          <cell r="I799" t="str">
            <v>B12</v>
          </cell>
          <cell r="J799" t="str">
            <v>Oklahoma State</v>
          </cell>
          <cell r="K799" t="str">
            <v>Kansas</v>
          </cell>
          <cell r="L799">
            <v>31</v>
          </cell>
          <cell r="M799">
            <v>54</v>
          </cell>
          <cell r="R799">
            <v>0</v>
          </cell>
          <cell r="S799" t="str">
            <v>Oklahoma State</v>
          </cell>
          <cell r="T799" t="str">
            <v>Kansas</v>
          </cell>
          <cell r="U799" t="str">
            <v>L</v>
          </cell>
          <cell r="AL799" t="str">
            <v>Oklahoma State</v>
          </cell>
          <cell r="AM799">
            <v>20</v>
          </cell>
          <cell r="AN799" t="str">
            <v>Kansas</v>
          </cell>
          <cell r="AO799">
            <v>14</v>
          </cell>
          <cell r="AQ799" t="str">
            <v>Kansas</v>
          </cell>
          <cell r="AR799">
            <v>2</v>
          </cell>
          <cell r="AS799">
            <v>1</v>
          </cell>
          <cell r="AT799">
            <v>0</v>
          </cell>
          <cell r="AU799">
            <v>3</v>
          </cell>
          <cell r="AV799">
            <v>4</v>
          </cell>
          <cell r="AW799">
            <v>0</v>
          </cell>
          <cell r="AY799">
            <v>2</v>
          </cell>
          <cell r="AZ799">
            <v>3</v>
          </cell>
          <cell r="BA799">
            <v>0</v>
          </cell>
          <cell r="BC799" t="str">
            <v>Oklahoma State</v>
          </cell>
          <cell r="BD799">
            <v>2</v>
          </cell>
          <cell r="BE799">
            <v>1</v>
          </cell>
          <cell r="BF799">
            <v>0</v>
          </cell>
          <cell r="BG799">
            <v>4</v>
          </cell>
          <cell r="BH799">
            <v>3</v>
          </cell>
          <cell r="BI799">
            <v>0</v>
          </cell>
          <cell r="BJ799">
            <v>61.56</v>
          </cell>
          <cell r="BK799">
            <v>86.05</v>
          </cell>
        </row>
        <row r="800">
          <cell r="A800">
            <v>11</v>
          </cell>
          <cell r="B800" t="str">
            <v>Sat</v>
          </cell>
          <cell r="C800">
            <v>41587</v>
          </cell>
          <cell r="D800">
            <v>0.5</v>
          </cell>
          <cell r="E800" t="str">
            <v>ABC</v>
          </cell>
          <cell r="F800" t="str">
            <v>Kansas State</v>
          </cell>
          <cell r="G800" t="str">
            <v>B12</v>
          </cell>
          <cell r="H800" t="str">
            <v>Texas Tech</v>
          </cell>
          <cell r="I800" t="str">
            <v>B12</v>
          </cell>
          <cell r="J800" t="str">
            <v>Texas Tech</v>
          </cell>
          <cell r="K800" t="str">
            <v>Kansas State</v>
          </cell>
          <cell r="L800">
            <v>3</v>
          </cell>
          <cell r="M800">
            <v>59.5</v>
          </cell>
          <cell r="R800">
            <v>0</v>
          </cell>
          <cell r="S800" t="str">
            <v>Texas Tech</v>
          </cell>
          <cell r="T800" t="str">
            <v>Texas Tech</v>
          </cell>
          <cell r="U800" t="str">
            <v>L</v>
          </cell>
          <cell r="AL800" t="str">
            <v>Kansas State</v>
          </cell>
          <cell r="AM800">
            <v>55</v>
          </cell>
          <cell r="AN800" t="str">
            <v>Texas Tech</v>
          </cell>
          <cell r="AO800">
            <v>24</v>
          </cell>
          <cell r="AQ800" t="str">
            <v>Kansas State</v>
          </cell>
          <cell r="AR800">
            <v>1</v>
          </cell>
          <cell r="AS800">
            <v>1</v>
          </cell>
          <cell r="AT800">
            <v>0</v>
          </cell>
          <cell r="AU800">
            <v>4</v>
          </cell>
          <cell r="AV800">
            <v>3</v>
          </cell>
          <cell r="AW800">
            <v>0</v>
          </cell>
          <cell r="AY800">
            <v>2</v>
          </cell>
          <cell r="AZ800">
            <v>3</v>
          </cell>
          <cell r="BA800">
            <v>0</v>
          </cell>
          <cell r="BC800" t="str">
            <v>Texas Tech</v>
          </cell>
          <cell r="BD800">
            <v>1</v>
          </cell>
          <cell r="BE800">
            <v>3</v>
          </cell>
          <cell r="BF800">
            <v>0</v>
          </cell>
          <cell r="BG800">
            <v>4</v>
          </cell>
          <cell r="BH800">
            <v>4</v>
          </cell>
          <cell r="BI800">
            <v>0</v>
          </cell>
          <cell r="BJ800">
            <v>81.27</v>
          </cell>
          <cell r="BK800">
            <v>80.45</v>
          </cell>
        </row>
        <row r="801">
          <cell r="A801">
            <v>11</v>
          </cell>
          <cell r="B801" t="str">
            <v>Sat</v>
          </cell>
          <cell r="C801">
            <v>41587</v>
          </cell>
          <cell r="D801">
            <v>0.79166666666666663</v>
          </cell>
          <cell r="E801" t="str">
            <v>Fox</v>
          </cell>
          <cell r="F801" t="str">
            <v>Texas</v>
          </cell>
          <cell r="G801" t="str">
            <v>B12</v>
          </cell>
          <cell r="H801" t="str">
            <v>West Virginia</v>
          </cell>
          <cell r="I801" t="str">
            <v>B12</v>
          </cell>
          <cell r="J801" t="str">
            <v>Texas</v>
          </cell>
          <cell r="K801" t="str">
            <v>West Virginia</v>
          </cell>
          <cell r="L801">
            <v>6.5</v>
          </cell>
          <cell r="M801">
            <v>56</v>
          </cell>
          <cell r="R801">
            <v>0</v>
          </cell>
          <cell r="S801" t="str">
            <v>Texas</v>
          </cell>
          <cell r="T801" t="str">
            <v>Texas</v>
          </cell>
          <cell r="U801" t="str">
            <v>L</v>
          </cell>
          <cell r="AL801" t="str">
            <v>West Virginia</v>
          </cell>
          <cell r="AM801">
            <v>48</v>
          </cell>
          <cell r="AN801" t="str">
            <v>Texas</v>
          </cell>
          <cell r="AO801">
            <v>45</v>
          </cell>
          <cell r="AQ801" t="str">
            <v>Texas</v>
          </cell>
          <cell r="AR801">
            <v>2</v>
          </cell>
          <cell r="AS801">
            <v>2</v>
          </cell>
          <cell r="AT801">
            <v>0</v>
          </cell>
          <cell r="AU801">
            <v>4</v>
          </cell>
          <cell r="AV801">
            <v>4</v>
          </cell>
          <cell r="AW801">
            <v>0</v>
          </cell>
          <cell r="AY801">
            <v>0</v>
          </cell>
          <cell r="AZ801">
            <v>1</v>
          </cell>
          <cell r="BA801">
            <v>0</v>
          </cell>
          <cell r="BC801" t="str">
            <v>West Virginia</v>
          </cell>
          <cell r="BD801">
            <v>1</v>
          </cell>
          <cell r="BE801">
            <v>3</v>
          </cell>
          <cell r="BF801">
            <v>0</v>
          </cell>
          <cell r="BG801">
            <v>3</v>
          </cell>
          <cell r="BH801">
            <v>6</v>
          </cell>
          <cell r="BI801">
            <v>0</v>
          </cell>
          <cell r="BJ801">
            <v>82.36</v>
          </cell>
          <cell r="BK801">
            <v>71.67</v>
          </cell>
        </row>
        <row r="802">
          <cell r="A802">
            <v>11</v>
          </cell>
          <cell r="B802" t="str">
            <v>Sat</v>
          </cell>
          <cell r="C802">
            <v>41587</v>
          </cell>
          <cell r="D802">
            <v>0.79166666666666663</v>
          </cell>
          <cell r="E802" t="str">
            <v>ESPN2</v>
          </cell>
          <cell r="F802" t="str">
            <v>Houston</v>
          </cell>
          <cell r="G802" t="str">
            <v>AAC</v>
          </cell>
          <cell r="H802" t="str">
            <v>Central Florida</v>
          </cell>
          <cell r="I802" t="str">
            <v>AAC</v>
          </cell>
          <cell r="J802" t="str">
            <v>Central Florida</v>
          </cell>
          <cell r="K802" t="str">
            <v>Houston</v>
          </cell>
          <cell r="L802">
            <v>10.5</v>
          </cell>
          <cell r="M802">
            <v>64.5</v>
          </cell>
          <cell r="R802">
            <v>0</v>
          </cell>
          <cell r="S802" t="str">
            <v>Central Florida</v>
          </cell>
          <cell r="T802" t="str">
            <v>Houston</v>
          </cell>
          <cell r="U802" t="str">
            <v>L</v>
          </cell>
          <cell r="AL802" t="str">
            <v>DNP</v>
          </cell>
          <cell r="AQ802" t="str">
            <v>Houston</v>
          </cell>
          <cell r="AR802">
            <v>4</v>
          </cell>
          <cell r="AS802">
            <v>0</v>
          </cell>
          <cell r="AT802">
            <v>0</v>
          </cell>
          <cell r="AU802">
            <v>6</v>
          </cell>
          <cell r="AV802">
            <v>1</v>
          </cell>
          <cell r="AW802">
            <v>0</v>
          </cell>
          <cell r="AY802">
            <v>1</v>
          </cell>
          <cell r="AZ802">
            <v>3</v>
          </cell>
          <cell r="BA802">
            <v>0</v>
          </cell>
          <cell r="BC802" t="str">
            <v>Central Florida</v>
          </cell>
          <cell r="BD802">
            <v>3</v>
          </cell>
          <cell r="BE802">
            <v>0</v>
          </cell>
          <cell r="BF802">
            <v>0</v>
          </cell>
          <cell r="BG802">
            <v>6</v>
          </cell>
          <cell r="BH802">
            <v>1</v>
          </cell>
          <cell r="BI802">
            <v>0</v>
          </cell>
          <cell r="BJ802">
            <v>76.55</v>
          </cell>
          <cell r="BK802">
            <v>81.459999999999994</v>
          </cell>
        </row>
        <row r="803">
          <cell r="A803">
            <v>11</v>
          </cell>
          <cell r="B803" t="str">
            <v>Sat</v>
          </cell>
          <cell r="C803">
            <v>41587</v>
          </cell>
          <cell r="D803">
            <v>0.5</v>
          </cell>
          <cell r="E803" t="str">
            <v>espn3</v>
          </cell>
          <cell r="F803" t="str">
            <v>SMU</v>
          </cell>
          <cell r="G803" t="str">
            <v>AAC</v>
          </cell>
          <cell r="H803" t="str">
            <v>Cincinnati</v>
          </cell>
          <cell r="I803" t="str">
            <v>AAC</v>
          </cell>
          <cell r="J803" t="str">
            <v>Cincinnati</v>
          </cell>
          <cell r="K803" t="str">
            <v>SMU</v>
          </cell>
          <cell r="L803">
            <v>8.5</v>
          </cell>
          <cell r="M803">
            <v>64.5</v>
          </cell>
          <cell r="R803">
            <v>0</v>
          </cell>
          <cell r="S803" t="str">
            <v>Cincinnati</v>
          </cell>
          <cell r="T803" t="str">
            <v>SMU</v>
          </cell>
          <cell r="U803" t="str">
            <v>L</v>
          </cell>
          <cell r="Z803" t="str">
            <v>O</v>
          </cell>
          <cell r="AL803" t="str">
            <v>DNP</v>
          </cell>
          <cell r="AQ803" t="str">
            <v>SMU</v>
          </cell>
          <cell r="AR803">
            <v>1</v>
          </cell>
          <cell r="AS803">
            <v>2</v>
          </cell>
          <cell r="AT803">
            <v>0</v>
          </cell>
          <cell r="AU803">
            <v>2</v>
          </cell>
          <cell r="AV803">
            <v>4</v>
          </cell>
          <cell r="AW803">
            <v>0</v>
          </cell>
          <cell r="AY803">
            <v>0</v>
          </cell>
          <cell r="AZ803">
            <v>0</v>
          </cell>
          <cell r="BA803">
            <v>0</v>
          </cell>
          <cell r="BC803" t="str">
            <v>Cincinnati</v>
          </cell>
          <cell r="BD803">
            <v>3</v>
          </cell>
          <cell r="BE803">
            <v>0</v>
          </cell>
          <cell r="BF803">
            <v>0</v>
          </cell>
          <cell r="BG803">
            <v>4</v>
          </cell>
          <cell r="BH803">
            <v>3</v>
          </cell>
          <cell r="BI803">
            <v>0</v>
          </cell>
          <cell r="BJ803">
            <v>63.57</v>
          </cell>
          <cell r="BK803">
            <v>71.239999999999995</v>
          </cell>
        </row>
        <row r="804">
          <cell r="A804">
            <v>11</v>
          </cell>
          <cell r="B804" t="str">
            <v>Sat</v>
          </cell>
          <cell r="C804">
            <v>41587</v>
          </cell>
          <cell r="D804">
            <v>0.6875</v>
          </cell>
          <cell r="F804" t="str">
            <v>1AA Tennessee Martin</v>
          </cell>
          <cell r="G804" t="str">
            <v>1AA</v>
          </cell>
          <cell r="H804" t="str">
            <v>Memphis</v>
          </cell>
          <cell r="I804" t="str">
            <v>AAC</v>
          </cell>
          <cell r="R804">
            <v>0</v>
          </cell>
          <cell r="S804">
            <v>0</v>
          </cell>
          <cell r="U804" t="str">
            <v>T</v>
          </cell>
          <cell r="AL804" t="str">
            <v>1AA Tennessee Martin</v>
          </cell>
          <cell r="AM804">
            <v>20</v>
          </cell>
          <cell r="AN804" t="str">
            <v>Memphis</v>
          </cell>
          <cell r="AO804">
            <v>17</v>
          </cell>
          <cell r="AQ804" t="str">
            <v>1AA Tennessee Martin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Y804">
            <v>0</v>
          </cell>
          <cell r="AZ804">
            <v>0</v>
          </cell>
          <cell r="BA804">
            <v>0</v>
          </cell>
          <cell r="BC804" t="str">
            <v>Memphis</v>
          </cell>
          <cell r="BD804">
            <v>2</v>
          </cell>
          <cell r="BE804">
            <v>3</v>
          </cell>
          <cell r="BF804">
            <v>0</v>
          </cell>
          <cell r="BG804">
            <v>3</v>
          </cell>
          <cell r="BH804">
            <v>4</v>
          </cell>
          <cell r="BI804">
            <v>0</v>
          </cell>
          <cell r="BJ804">
            <v>53.17</v>
          </cell>
          <cell r="BK804">
            <v>62.16</v>
          </cell>
        </row>
        <row r="805">
          <cell r="A805">
            <v>11</v>
          </cell>
          <cell r="B805" t="str">
            <v>Sat</v>
          </cell>
          <cell r="C805">
            <v>41587</v>
          </cell>
          <cell r="D805">
            <v>0.65625</v>
          </cell>
          <cell r="E805" t="str">
            <v>FSN</v>
          </cell>
          <cell r="F805" t="str">
            <v>Tulsa</v>
          </cell>
          <cell r="G805" t="str">
            <v>CUSA</v>
          </cell>
          <cell r="H805" t="str">
            <v>East Carolina</v>
          </cell>
          <cell r="I805" t="str">
            <v>CUSA</v>
          </cell>
          <cell r="J805" t="str">
            <v>East Carolina</v>
          </cell>
          <cell r="K805" t="str">
            <v>Tulsa</v>
          </cell>
          <cell r="L805">
            <v>17.5</v>
          </cell>
          <cell r="M805">
            <v>52.5</v>
          </cell>
          <cell r="R805">
            <v>0</v>
          </cell>
          <cell r="S805" t="str">
            <v>East Carolina</v>
          </cell>
          <cell r="U805" t="str">
            <v>W</v>
          </cell>
          <cell r="AL805" t="str">
            <v>DNP</v>
          </cell>
          <cell r="AQ805" t="str">
            <v>Tulsa</v>
          </cell>
          <cell r="AR805">
            <v>1</v>
          </cell>
          <cell r="AS805">
            <v>3</v>
          </cell>
          <cell r="AT805">
            <v>0</v>
          </cell>
          <cell r="AU805">
            <v>1</v>
          </cell>
          <cell r="AV805">
            <v>7</v>
          </cell>
          <cell r="AW805">
            <v>0</v>
          </cell>
          <cell r="AY805">
            <v>2</v>
          </cell>
          <cell r="AZ805">
            <v>3</v>
          </cell>
          <cell r="BA805">
            <v>0</v>
          </cell>
          <cell r="BC805" t="str">
            <v>East Carolina</v>
          </cell>
          <cell r="BD805">
            <v>3</v>
          </cell>
          <cell r="BE805">
            <v>1</v>
          </cell>
          <cell r="BF805">
            <v>0</v>
          </cell>
          <cell r="BG805">
            <v>3</v>
          </cell>
          <cell r="BH805">
            <v>4</v>
          </cell>
          <cell r="BI805">
            <v>0</v>
          </cell>
          <cell r="BJ805">
            <v>58.87</v>
          </cell>
          <cell r="BK805">
            <v>72.150000000000006</v>
          </cell>
        </row>
        <row r="806">
          <cell r="A806">
            <v>11</v>
          </cell>
          <cell r="B806" t="str">
            <v>Sat</v>
          </cell>
          <cell r="C806">
            <v>41587</v>
          </cell>
          <cell r="D806">
            <v>0.79166666666666663</v>
          </cell>
          <cell r="E806" t="str">
            <v>CBSSN</v>
          </cell>
          <cell r="F806" t="str">
            <v>Southern Miss</v>
          </cell>
          <cell r="G806" t="str">
            <v>CUSA</v>
          </cell>
          <cell r="H806" t="str">
            <v>Louisiana Tech</v>
          </cell>
          <cell r="I806" t="str">
            <v>CUSA</v>
          </cell>
          <cell r="J806" t="str">
            <v>Louisiana Tech</v>
          </cell>
          <cell r="K806" t="str">
            <v>Southern Miss</v>
          </cell>
          <cell r="L806">
            <v>16</v>
          </cell>
          <cell r="M806">
            <v>52</v>
          </cell>
          <cell r="R806">
            <v>0</v>
          </cell>
          <cell r="S806" t="str">
            <v>Louisiana Tech</v>
          </cell>
          <cell r="U806" t="str">
            <v>W</v>
          </cell>
          <cell r="AL806" t="str">
            <v>DNP</v>
          </cell>
          <cell r="AQ806" t="str">
            <v>Southern Miss</v>
          </cell>
          <cell r="AR806">
            <v>1</v>
          </cell>
          <cell r="AS806">
            <v>4</v>
          </cell>
          <cell r="AT806">
            <v>0</v>
          </cell>
          <cell r="AU806">
            <v>1</v>
          </cell>
          <cell r="AV806">
            <v>7</v>
          </cell>
          <cell r="AW806">
            <v>0</v>
          </cell>
          <cell r="AY806">
            <v>0</v>
          </cell>
          <cell r="AZ806">
            <v>2</v>
          </cell>
          <cell r="BA806">
            <v>0</v>
          </cell>
          <cell r="BC806" t="str">
            <v>Louisiana Tech</v>
          </cell>
          <cell r="BD806">
            <v>0</v>
          </cell>
          <cell r="BE806">
            <v>3</v>
          </cell>
          <cell r="BF806">
            <v>0</v>
          </cell>
          <cell r="BG806">
            <v>3</v>
          </cell>
          <cell r="BH806">
            <v>4</v>
          </cell>
          <cell r="BI806">
            <v>0</v>
          </cell>
          <cell r="BJ806">
            <v>45.16</v>
          </cell>
          <cell r="BK806">
            <v>56.03</v>
          </cell>
        </row>
        <row r="807">
          <cell r="A807">
            <v>11</v>
          </cell>
          <cell r="B807" t="str">
            <v>Sat</v>
          </cell>
          <cell r="C807">
            <v>41587</v>
          </cell>
          <cell r="D807">
            <v>0.5</v>
          </cell>
          <cell r="E807" t="str">
            <v>CSS</v>
          </cell>
          <cell r="F807" t="str">
            <v>UAB</v>
          </cell>
          <cell r="G807" t="str">
            <v>CUSA</v>
          </cell>
          <cell r="H807" t="str">
            <v>Marshall</v>
          </cell>
          <cell r="I807" t="str">
            <v>CUSA</v>
          </cell>
          <cell r="J807" t="str">
            <v>Marshall</v>
          </cell>
          <cell r="K807" t="str">
            <v>UAB</v>
          </cell>
          <cell r="L807">
            <v>23.5</v>
          </cell>
          <cell r="M807">
            <v>67.5</v>
          </cell>
          <cell r="R807">
            <v>0</v>
          </cell>
          <cell r="S807" t="str">
            <v>Marshall</v>
          </cell>
          <cell r="T807" t="str">
            <v>UAB</v>
          </cell>
          <cell r="U807" t="str">
            <v>L</v>
          </cell>
          <cell r="AL807" t="str">
            <v>UAB</v>
          </cell>
          <cell r="AM807">
            <v>38</v>
          </cell>
          <cell r="AN807" t="str">
            <v>Marshall</v>
          </cell>
          <cell r="AO807">
            <v>31</v>
          </cell>
          <cell r="AQ807" t="str">
            <v>UAB</v>
          </cell>
          <cell r="AR807">
            <v>0</v>
          </cell>
          <cell r="AS807">
            <v>4</v>
          </cell>
          <cell r="AT807">
            <v>0</v>
          </cell>
          <cell r="AU807">
            <v>1</v>
          </cell>
          <cell r="AV807">
            <v>5</v>
          </cell>
          <cell r="AW807">
            <v>0</v>
          </cell>
          <cell r="AY807">
            <v>3</v>
          </cell>
          <cell r="AZ807">
            <v>5</v>
          </cell>
          <cell r="BA807">
            <v>0</v>
          </cell>
          <cell r="BC807" t="str">
            <v>Marshall</v>
          </cell>
          <cell r="BD807">
            <v>3</v>
          </cell>
          <cell r="BE807">
            <v>0</v>
          </cell>
          <cell r="BF807">
            <v>0</v>
          </cell>
          <cell r="BG807">
            <v>4</v>
          </cell>
          <cell r="BH807">
            <v>3</v>
          </cell>
          <cell r="BI807">
            <v>0</v>
          </cell>
          <cell r="BJ807">
            <v>54.84</v>
          </cell>
          <cell r="BK807">
            <v>70.47</v>
          </cell>
        </row>
        <row r="808">
          <cell r="A808">
            <v>11</v>
          </cell>
          <cell r="B808" t="str">
            <v>Sat</v>
          </cell>
          <cell r="C808">
            <v>41587</v>
          </cell>
          <cell r="D808">
            <v>0.66666666666666663</v>
          </cell>
          <cell r="F808" t="str">
            <v>Florida Intl</v>
          </cell>
          <cell r="G808" t="str">
            <v>CUSA</v>
          </cell>
          <cell r="H808" t="str">
            <v>Middle Tenn St</v>
          </cell>
          <cell r="I808" t="str">
            <v>CUSA</v>
          </cell>
          <cell r="J808" t="str">
            <v>Middle Tenn St</v>
          </cell>
          <cell r="K808" t="str">
            <v>Florida Intl</v>
          </cell>
          <cell r="L808">
            <v>18</v>
          </cell>
          <cell r="M808">
            <v>48.5</v>
          </cell>
          <cell r="R808">
            <v>0</v>
          </cell>
          <cell r="S808" t="str">
            <v>Middle Tenn St</v>
          </cell>
          <cell r="U808" t="str">
            <v>W</v>
          </cell>
          <cell r="AL808" t="str">
            <v>Middle Tenn St</v>
          </cell>
          <cell r="AM808">
            <v>34</v>
          </cell>
          <cell r="AN808" t="str">
            <v>Florida Intl</v>
          </cell>
          <cell r="AO808">
            <v>30</v>
          </cell>
          <cell r="AQ808" t="str">
            <v>Florida Intl</v>
          </cell>
          <cell r="AR808">
            <v>1</v>
          </cell>
          <cell r="AS808">
            <v>2</v>
          </cell>
          <cell r="AT808">
            <v>0</v>
          </cell>
          <cell r="AU808">
            <v>3</v>
          </cell>
          <cell r="AV808">
            <v>4</v>
          </cell>
          <cell r="AW808">
            <v>0</v>
          </cell>
          <cell r="AY808">
            <v>4</v>
          </cell>
          <cell r="AZ808">
            <v>4</v>
          </cell>
          <cell r="BA808">
            <v>0</v>
          </cell>
          <cell r="BC808" t="str">
            <v>Middle Tenn St</v>
          </cell>
          <cell r="BD808">
            <v>2</v>
          </cell>
          <cell r="BE808">
            <v>1</v>
          </cell>
          <cell r="BF808">
            <v>0</v>
          </cell>
          <cell r="BG808">
            <v>3</v>
          </cell>
          <cell r="BH808">
            <v>5</v>
          </cell>
          <cell r="BI808">
            <v>0</v>
          </cell>
          <cell r="BJ808">
            <v>45.62</v>
          </cell>
          <cell r="BK808">
            <v>61.01</v>
          </cell>
        </row>
        <row r="809">
          <cell r="A809">
            <v>11</v>
          </cell>
          <cell r="B809" t="str">
            <v>Sat</v>
          </cell>
          <cell r="C809">
            <v>41587</v>
          </cell>
          <cell r="D809">
            <v>0.64583333333333337</v>
          </cell>
          <cell r="E809" t="str">
            <v>CSS</v>
          </cell>
          <cell r="F809" t="str">
            <v>UTEP</v>
          </cell>
          <cell r="G809" t="str">
            <v>CUSA</v>
          </cell>
          <cell r="H809" t="str">
            <v>North Texas</v>
          </cell>
          <cell r="I809" t="str">
            <v>CUSA</v>
          </cell>
          <cell r="J809" t="str">
            <v>North Texas</v>
          </cell>
          <cell r="K809" t="str">
            <v>UTEP</v>
          </cell>
          <cell r="L809">
            <v>25.5</v>
          </cell>
          <cell r="M809">
            <v>57</v>
          </cell>
          <cell r="R809">
            <v>0</v>
          </cell>
          <cell r="S809" t="str">
            <v>North Texas</v>
          </cell>
          <cell r="T809" t="str">
            <v>North Texas</v>
          </cell>
          <cell r="U809" t="str">
            <v>L</v>
          </cell>
          <cell r="AL809" t="str">
            <v>DNP</v>
          </cell>
          <cell r="AQ809" t="str">
            <v>UTEP</v>
          </cell>
          <cell r="AR809">
            <v>1</v>
          </cell>
          <cell r="AS809">
            <v>3</v>
          </cell>
          <cell r="AT809">
            <v>0</v>
          </cell>
          <cell r="AU809">
            <v>1</v>
          </cell>
          <cell r="AV809">
            <v>7</v>
          </cell>
          <cell r="AW809">
            <v>0</v>
          </cell>
          <cell r="AY809">
            <v>0</v>
          </cell>
          <cell r="AZ809">
            <v>0</v>
          </cell>
          <cell r="BA809">
            <v>0</v>
          </cell>
          <cell r="BC809" t="str">
            <v>North Texas</v>
          </cell>
          <cell r="BD809">
            <v>4</v>
          </cell>
          <cell r="BE809">
            <v>0</v>
          </cell>
          <cell r="BF809">
            <v>0</v>
          </cell>
          <cell r="BG809">
            <v>7</v>
          </cell>
          <cell r="BH809">
            <v>2</v>
          </cell>
          <cell r="BI809">
            <v>0</v>
          </cell>
          <cell r="BJ809">
            <v>50.43</v>
          </cell>
          <cell r="BK809">
            <v>70.650000000000006</v>
          </cell>
        </row>
        <row r="810">
          <cell r="A810">
            <v>11</v>
          </cell>
          <cell r="B810" t="str">
            <v>Sat</v>
          </cell>
          <cell r="C810">
            <v>41587</v>
          </cell>
          <cell r="D810">
            <v>0.58333333333333337</v>
          </cell>
          <cell r="F810" t="str">
            <v>Tulane</v>
          </cell>
          <cell r="G810" t="str">
            <v>CUSA</v>
          </cell>
          <cell r="H810" t="str">
            <v>UT San Antonio</v>
          </cell>
          <cell r="I810" t="str">
            <v>CUSA</v>
          </cell>
          <cell r="J810" t="str">
            <v>UT San Antonio</v>
          </cell>
          <cell r="K810" t="str">
            <v>Tulane</v>
          </cell>
          <cell r="L810">
            <v>9</v>
          </cell>
          <cell r="M810">
            <v>51</v>
          </cell>
          <cell r="R810">
            <v>0</v>
          </cell>
          <cell r="S810" t="str">
            <v>UT San Antonio</v>
          </cell>
          <cell r="T810" t="str">
            <v>Tulane</v>
          </cell>
          <cell r="U810" t="str">
            <v>L</v>
          </cell>
          <cell r="AL810" t="str">
            <v>DNP</v>
          </cell>
          <cell r="AQ810" t="str">
            <v>Tulane</v>
          </cell>
          <cell r="AR810">
            <v>2</v>
          </cell>
          <cell r="AS810">
            <v>2</v>
          </cell>
          <cell r="AT810">
            <v>0</v>
          </cell>
          <cell r="AU810">
            <v>5</v>
          </cell>
          <cell r="AV810">
            <v>3</v>
          </cell>
          <cell r="AW810">
            <v>0</v>
          </cell>
          <cell r="AY810">
            <v>0</v>
          </cell>
          <cell r="AZ810">
            <v>0</v>
          </cell>
          <cell r="BA810">
            <v>0</v>
          </cell>
          <cell r="BC810" t="str">
            <v>UT San Antonio</v>
          </cell>
          <cell r="BD810">
            <v>2</v>
          </cell>
          <cell r="BE810">
            <v>2</v>
          </cell>
          <cell r="BF810">
            <v>0</v>
          </cell>
          <cell r="BG810">
            <v>6</v>
          </cell>
          <cell r="BH810">
            <v>3</v>
          </cell>
          <cell r="BI810">
            <v>0</v>
          </cell>
          <cell r="BJ810">
            <v>63.01</v>
          </cell>
          <cell r="BK810">
            <v>62.3</v>
          </cell>
        </row>
        <row r="811">
          <cell r="A811">
            <v>11</v>
          </cell>
          <cell r="B811" t="str">
            <v>Sat</v>
          </cell>
          <cell r="C811">
            <v>41587</v>
          </cell>
          <cell r="D811">
            <v>0.5</v>
          </cell>
          <cell r="E811" t="str">
            <v>CBSSN</v>
          </cell>
          <cell r="F811" t="str">
            <v xml:space="preserve">Western Kentucky </v>
          </cell>
          <cell r="G811" t="str">
            <v>SB</v>
          </cell>
          <cell r="H811" t="str">
            <v xml:space="preserve">Army </v>
          </cell>
          <cell r="I811" t="str">
            <v>Ind</v>
          </cell>
          <cell r="J811" t="str">
            <v xml:space="preserve">Western Kentucky </v>
          </cell>
          <cell r="K811" t="str">
            <v xml:space="preserve">Army </v>
          </cell>
          <cell r="L811">
            <v>6.5</v>
          </cell>
          <cell r="M811">
            <v>57.5</v>
          </cell>
          <cell r="R811">
            <v>0</v>
          </cell>
          <cell r="S811" t="str">
            <v xml:space="preserve">Western Kentucky </v>
          </cell>
          <cell r="U811" t="str">
            <v>W</v>
          </cell>
          <cell r="AL811" t="str">
            <v>DNP</v>
          </cell>
          <cell r="AQ811" t="str">
            <v xml:space="preserve">Western Kentucky </v>
          </cell>
          <cell r="AR811">
            <v>1</v>
          </cell>
          <cell r="AS811">
            <v>3</v>
          </cell>
          <cell r="AT811">
            <v>0</v>
          </cell>
          <cell r="AU811">
            <v>3</v>
          </cell>
          <cell r="AV811">
            <v>5</v>
          </cell>
          <cell r="AW811">
            <v>0</v>
          </cell>
          <cell r="AY811">
            <v>0</v>
          </cell>
          <cell r="AZ811">
            <v>0</v>
          </cell>
          <cell r="BA811">
            <v>0</v>
          </cell>
          <cell r="BC811" t="str">
            <v xml:space="preserve">Army </v>
          </cell>
          <cell r="BD811">
            <v>2</v>
          </cell>
          <cell r="BE811">
            <v>1</v>
          </cell>
          <cell r="BF811">
            <v>0</v>
          </cell>
          <cell r="BG811">
            <v>3</v>
          </cell>
          <cell r="BH811">
            <v>5</v>
          </cell>
          <cell r="BI811">
            <v>0</v>
          </cell>
          <cell r="BJ811">
            <v>63.41</v>
          </cell>
          <cell r="BK811">
            <v>57.17</v>
          </cell>
        </row>
        <row r="812">
          <cell r="A812">
            <v>11</v>
          </cell>
          <cell r="B812" t="str">
            <v>Sat</v>
          </cell>
          <cell r="C812">
            <v>41587</v>
          </cell>
          <cell r="D812">
            <v>0.70833333333333337</v>
          </cell>
          <cell r="F812" t="str">
            <v>1AA Old Dominion</v>
          </cell>
          <cell r="G812" t="str">
            <v>1AA</v>
          </cell>
          <cell r="H812" t="str">
            <v>Idaho</v>
          </cell>
          <cell r="I812" t="str">
            <v>Ind</v>
          </cell>
          <cell r="R812">
            <v>0</v>
          </cell>
          <cell r="S812">
            <v>0</v>
          </cell>
          <cell r="U812" t="str">
            <v>T</v>
          </cell>
          <cell r="AL812" t="str">
            <v>DNP</v>
          </cell>
          <cell r="AQ812" t="str">
            <v>1AA Old Dominion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Y812">
            <v>0</v>
          </cell>
          <cell r="AZ812">
            <v>0</v>
          </cell>
          <cell r="BA812">
            <v>0</v>
          </cell>
          <cell r="BC812" t="str">
            <v>Idaho</v>
          </cell>
          <cell r="BD812">
            <v>2</v>
          </cell>
          <cell r="BE812">
            <v>2</v>
          </cell>
          <cell r="BF812">
            <v>0</v>
          </cell>
          <cell r="BG812">
            <v>3</v>
          </cell>
          <cell r="BH812">
            <v>6</v>
          </cell>
          <cell r="BI812">
            <v>0</v>
          </cell>
          <cell r="BJ812">
            <v>56.97</v>
          </cell>
          <cell r="BK812">
            <v>47.09</v>
          </cell>
        </row>
        <row r="813">
          <cell r="A813">
            <v>11</v>
          </cell>
          <cell r="B813" t="str">
            <v>Sat</v>
          </cell>
          <cell r="C813">
            <v>41587</v>
          </cell>
          <cell r="D813">
            <v>0.64583333333333337</v>
          </cell>
          <cell r="E813" t="str">
            <v>CBSSN</v>
          </cell>
          <cell r="F813" t="str">
            <v>Hawaii</v>
          </cell>
          <cell r="G813" t="str">
            <v>MWC</v>
          </cell>
          <cell r="H813" t="str">
            <v>Navy</v>
          </cell>
          <cell r="I813" t="str">
            <v>Ind</v>
          </cell>
          <cell r="J813" t="str">
            <v>Navy</v>
          </cell>
          <cell r="K813" t="str">
            <v>Hawaii</v>
          </cell>
          <cell r="L813">
            <v>17</v>
          </cell>
          <cell r="M813">
            <v>53</v>
          </cell>
          <cell r="R813">
            <v>0</v>
          </cell>
          <cell r="S813" t="str">
            <v>Navy</v>
          </cell>
          <cell r="U813" t="str">
            <v>W</v>
          </cell>
          <cell r="AL813" t="str">
            <v>DNP</v>
          </cell>
          <cell r="AQ813" t="str">
            <v>Hawaii</v>
          </cell>
          <cell r="AR813">
            <v>2</v>
          </cell>
          <cell r="AS813">
            <v>2</v>
          </cell>
          <cell r="AT813">
            <v>0</v>
          </cell>
          <cell r="AU813">
            <v>4</v>
          </cell>
          <cell r="AV813">
            <v>4</v>
          </cell>
          <cell r="AW813">
            <v>0</v>
          </cell>
          <cell r="AY813">
            <v>1</v>
          </cell>
          <cell r="AZ813">
            <v>0</v>
          </cell>
          <cell r="BA813">
            <v>0</v>
          </cell>
          <cell r="BC813" t="str">
            <v>Navy</v>
          </cell>
          <cell r="BD813">
            <v>2</v>
          </cell>
          <cell r="BE813">
            <v>0</v>
          </cell>
          <cell r="BF813">
            <v>0</v>
          </cell>
          <cell r="BG813">
            <v>5</v>
          </cell>
          <cell r="BH813">
            <v>2</v>
          </cell>
          <cell r="BI813">
            <v>0</v>
          </cell>
          <cell r="BJ813">
            <v>56.99</v>
          </cell>
          <cell r="BK813">
            <v>70.59</v>
          </cell>
        </row>
        <row r="814">
          <cell r="A814">
            <v>11</v>
          </cell>
          <cell r="B814" t="str">
            <v>Sat</v>
          </cell>
          <cell r="C814">
            <v>41587</v>
          </cell>
          <cell r="D814">
            <v>0.64583333333333337</v>
          </cell>
          <cell r="E814" t="str">
            <v>espn3</v>
          </cell>
          <cell r="F814" t="str">
            <v>Boston College</v>
          </cell>
          <cell r="G814" t="str">
            <v>ACC</v>
          </cell>
          <cell r="H814" t="str">
            <v>New Mexico State</v>
          </cell>
          <cell r="I814" t="str">
            <v>Ind</v>
          </cell>
          <cell r="J814" t="str">
            <v>Boston College</v>
          </cell>
          <cell r="K814" t="str">
            <v>New Mexico State</v>
          </cell>
          <cell r="L814">
            <v>24</v>
          </cell>
          <cell r="M814">
            <v>61</v>
          </cell>
          <cell r="R814">
            <v>0</v>
          </cell>
          <cell r="S814" t="str">
            <v>Boston College</v>
          </cell>
          <cell r="T814" t="str">
            <v>Boston College</v>
          </cell>
          <cell r="U814" t="str">
            <v>L</v>
          </cell>
          <cell r="AL814" t="str">
            <v>DNP</v>
          </cell>
          <cell r="AQ814" t="str">
            <v>Boston College</v>
          </cell>
          <cell r="AR814">
            <v>1</v>
          </cell>
          <cell r="AS814">
            <v>2</v>
          </cell>
          <cell r="AT814">
            <v>0</v>
          </cell>
          <cell r="AU814">
            <v>5</v>
          </cell>
          <cell r="AV814">
            <v>2</v>
          </cell>
          <cell r="AW814">
            <v>0</v>
          </cell>
          <cell r="AY814">
            <v>0</v>
          </cell>
          <cell r="AZ814">
            <v>0</v>
          </cell>
          <cell r="BA814">
            <v>0</v>
          </cell>
          <cell r="BC814" t="str">
            <v>New Mexico State</v>
          </cell>
          <cell r="BD814">
            <v>1</v>
          </cell>
          <cell r="BE814">
            <v>3</v>
          </cell>
          <cell r="BF814">
            <v>0</v>
          </cell>
          <cell r="BG814">
            <v>2</v>
          </cell>
          <cell r="BH814">
            <v>6</v>
          </cell>
          <cell r="BI814">
            <v>0</v>
          </cell>
          <cell r="BJ814">
            <v>70.91</v>
          </cell>
          <cell r="BK814">
            <v>42.65</v>
          </cell>
        </row>
        <row r="815">
          <cell r="A815">
            <v>11</v>
          </cell>
          <cell r="B815" t="str">
            <v>Sat</v>
          </cell>
          <cell r="C815">
            <v>41587</v>
          </cell>
          <cell r="D815">
            <v>0.54166666666666663</v>
          </cell>
          <cell r="E815" t="str">
            <v>espn3</v>
          </cell>
          <cell r="F815" t="str">
            <v>Western Michigan</v>
          </cell>
          <cell r="G815" t="str">
            <v>MAC</v>
          </cell>
          <cell r="H815" t="str">
            <v>Eastern Michigan</v>
          </cell>
          <cell r="I815" t="str">
            <v>MAC</v>
          </cell>
          <cell r="J815" t="str">
            <v>Western Michigan</v>
          </cell>
          <cell r="K815" t="str">
            <v>Eastern Michigan</v>
          </cell>
          <cell r="L815">
            <v>2.5</v>
          </cell>
          <cell r="M815">
            <v>58.5</v>
          </cell>
          <cell r="R815">
            <v>0</v>
          </cell>
          <cell r="S815" t="str">
            <v>Western Michigan</v>
          </cell>
          <cell r="T815" t="str">
            <v>Western Michigan</v>
          </cell>
          <cell r="U815" t="str">
            <v>L</v>
          </cell>
          <cell r="AL815" t="str">
            <v>Eastern Michigan</v>
          </cell>
          <cell r="AM815">
            <v>29</v>
          </cell>
          <cell r="AN815" t="str">
            <v>Western Michigan</v>
          </cell>
          <cell r="AO815">
            <v>23</v>
          </cell>
          <cell r="AQ815" t="str">
            <v>Western Michigan</v>
          </cell>
          <cell r="AR815">
            <v>3</v>
          </cell>
          <cell r="AS815">
            <v>2</v>
          </cell>
          <cell r="AT815">
            <v>0</v>
          </cell>
          <cell r="AU815">
            <v>3</v>
          </cell>
          <cell r="AV815">
            <v>5</v>
          </cell>
          <cell r="AW815">
            <v>0</v>
          </cell>
          <cell r="AY815">
            <v>0</v>
          </cell>
          <cell r="AZ815">
            <v>0</v>
          </cell>
          <cell r="BA815">
            <v>0</v>
          </cell>
          <cell r="BC815" t="str">
            <v>Eastern Michigan</v>
          </cell>
          <cell r="BD815">
            <v>0</v>
          </cell>
          <cell r="BE815">
            <v>2</v>
          </cell>
          <cell r="BF815">
            <v>0</v>
          </cell>
          <cell r="BG815">
            <v>1</v>
          </cell>
          <cell r="BH815">
            <v>7</v>
          </cell>
          <cell r="BI815">
            <v>0</v>
          </cell>
          <cell r="BJ815">
            <v>46.62</v>
          </cell>
          <cell r="BK815">
            <v>44.96</v>
          </cell>
        </row>
        <row r="816">
          <cell r="A816">
            <v>11</v>
          </cell>
          <cell r="B816" t="str">
            <v>Sat</v>
          </cell>
          <cell r="C816">
            <v>41587</v>
          </cell>
          <cell r="D816">
            <v>0.64583333333333337</v>
          </cell>
          <cell r="F816" t="str">
            <v>Nevada</v>
          </cell>
          <cell r="G816" t="str">
            <v>MWC</v>
          </cell>
          <cell r="H816" t="str">
            <v>Colorado State</v>
          </cell>
          <cell r="I816" t="str">
            <v>MWC</v>
          </cell>
          <cell r="J816" t="str">
            <v>Colorado State</v>
          </cell>
          <cell r="K816" t="str">
            <v>Nevada</v>
          </cell>
          <cell r="L816">
            <v>6</v>
          </cell>
          <cell r="M816">
            <v>65.5</v>
          </cell>
          <cell r="R816">
            <v>0</v>
          </cell>
          <cell r="S816" t="str">
            <v>Colorado State</v>
          </cell>
          <cell r="T816" t="str">
            <v>Nevada</v>
          </cell>
          <cell r="U816" t="str">
            <v>L</v>
          </cell>
          <cell r="AL816" t="str">
            <v>DNP</v>
          </cell>
          <cell r="AQ816" t="str">
            <v>Nevada</v>
          </cell>
          <cell r="AR816">
            <v>2</v>
          </cell>
          <cell r="AS816">
            <v>3</v>
          </cell>
          <cell r="AT816">
            <v>0</v>
          </cell>
          <cell r="AU816">
            <v>3</v>
          </cell>
          <cell r="AV816">
            <v>5</v>
          </cell>
          <cell r="AW816">
            <v>0</v>
          </cell>
          <cell r="BC816" t="str">
            <v>Colorado State</v>
          </cell>
          <cell r="BD816">
            <v>1</v>
          </cell>
          <cell r="BE816">
            <v>2</v>
          </cell>
          <cell r="BF816">
            <v>0</v>
          </cell>
          <cell r="BG816">
            <v>5</v>
          </cell>
          <cell r="BH816">
            <v>3</v>
          </cell>
          <cell r="BI816">
            <v>0</v>
          </cell>
          <cell r="BJ816">
            <v>61.85</v>
          </cell>
          <cell r="BK816">
            <v>64.510000000000005</v>
          </cell>
        </row>
        <row r="817">
          <cell r="A817">
            <v>11</v>
          </cell>
          <cell r="B817" t="str">
            <v>Sat</v>
          </cell>
          <cell r="C817">
            <v>41587</v>
          </cell>
          <cell r="D817">
            <v>0.9375</v>
          </cell>
          <cell r="E817" t="str">
            <v>CBSSN</v>
          </cell>
          <cell r="F817" t="str">
            <v>San Diego State</v>
          </cell>
          <cell r="G817" t="str">
            <v>MWC</v>
          </cell>
          <cell r="H817" t="str">
            <v xml:space="preserve">San Jose State </v>
          </cell>
          <cell r="I817" t="str">
            <v>MWC</v>
          </cell>
          <cell r="J817" t="str">
            <v xml:space="preserve">San Jose State </v>
          </cell>
          <cell r="K817" t="str">
            <v>San Diego State</v>
          </cell>
          <cell r="L817">
            <v>6.5</v>
          </cell>
          <cell r="M817">
            <v>55.5</v>
          </cell>
          <cell r="R817">
            <v>0</v>
          </cell>
          <cell r="S817" t="str">
            <v xml:space="preserve">San Jose State </v>
          </cell>
          <cell r="U817" t="str">
            <v>W</v>
          </cell>
          <cell r="AL817" t="str">
            <v xml:space="preserve">San Jose State </v>
          </cell>
          <cell r="AM817">
            <v>38</v>
          </cell>
          <cell r="AN817" t="str">
            <v>San Diego State</v>
          </cell>
          <cell r="AO817">
            <v>34</v>
          </cell>
          <cell r="AQ817" t="str">
            <v>San Diego State</v>
          </cell>
          <cell r="AR817">
            <v>1</v>
          </cell>
          <cell r="AS817">
            <v>2</v>
          </cell>
          <cell r="AT817">
            <v>0</v>
          </cell>
          <cell r="AU817">
            <v>3</v>
          </cell>
          <cell r="AV817">
            <v>3</v>
          </cell>
          <cell r="AW817">
            <v>1</v>
          </cell>
          <cell r="BC817" t="str">
            <v xml:space="preserve">San Jose State </v>
          </cell>
          <cell r="BD817">
            <v>0</v>
          </cell>
          <cell r="BE817">
            <v>1</v>
          </cell>
          <cell r="BF817">
            <v>1</v>
          </cell>
          <cell r="BG817">
            <v>4</v>
          </cell>
          <cell r="BH817">
            <v>2</v>
          </cell>
          <cell r="BI817">
            <v>1</v>
          </cell>
          <cell r="BJ817">
            <v>62.94</v>
          </cell>
          <cell r="BK817">
            <v>67.739999999999995</v>
          </cell>
        </row>
        <row r="818">
          <cell r="A818">
            <v>11</v>
          </cell>
          <cell r="B818" t="str">
            <v>Sat</v>
          </cell>
          <cell r="C818">
            <v>41587</v>
          </cell>
          <cell r="D818">
            <v>0.83333333333333337</v>
          </cell>
          <cell r="E818" t="str">
            <v>ESPNU</v>
          </cell>
          <cell r="F818" t="str">
            <v>Utah State</v>
          </cell>
          <cell r="G818" t="str">
            <v>MWC</v>
          </cell>
          <cell r="H818" t="str">
            <v>UNLV</v>
          </cell>
          <cell r="I818" t="str">
            <v>MWC</v>
          </cell>
          <cell r="J818" t="str">
            <v>Utah State</v>
          </cell>
          <cell r="K818" t="str">
            <v>UNLV</v>
          </cell>
          <cell r="L818">
            <v>13.5</v>
          </cell>
          <cell r="M818">
            <v>56.5</v>
          </cell>
          <cell r="R818">
            <v>0</v>
          </cell>
          <cell r="S818" t="str">
            <v>Utah State</v>
          </cell>
          <cell r="U818" t="str">
            <v>W</v>
          </cell>
          <cell r="AL818" t="str">
            <v>Utah State</v>
          </cell>
          <cell r="AM818">
            <v>35</v>
          </cell>
          <cell r="AN818" t="str">
            <v>UNLV</v>
          </cell>
          <cell r="AO818">
            <v>13</v>
          </cell>
          <cell r="AQ818" t="str">
            <v>Utah State</v>
          </cell>
          <cell r="AR818">
            <v>4</v>
          </cell>
          <cell r="AS818">
            <v>1</v>
          </cell>
          <cell r="AT818">
            <v>0</v>
          </cell>
          <cell r="AU818">
            <v>6</v>
          </cell>
          <cell r="AV818">
            <v>2</v>
          </cell>
          <cell r="AW818">
            <v>0</v>
          </cell>
          <cell r="BC818" t="str">
            <v>UNLV</v>
          </cell>
          <cell r="BD818">
            <v>1</v>
          </cell>
          <cell r="BE818">
            <v>2</v>
          </cell>
          <cell r="BF818">
            <v>0</v>
          </cell>
          <cell r="BG818">
            <v>4</v>
          </cell>
          <cell r="BH818">
            <v>3</v>
          </cell>
          <cell r="BI818">
            <v>0</v>
          </cell>
          <cell r="BJ818">
            <v>78.05</v>
          </cell>
          <cell r="BK818">
            <v>60.22</v>
          </cell>
        </row>
        <row r="819">
          <cell r="A819">
            <v>11</v>
          </cell>
          <cell r="B819" t="str">
            <v>Sat</v>
          </cell>
          <cell r="C819">
            <v>41587</v>
          </cell>
          <cell r="D819">
            <v>0.92708333333333337</v>
          </cell>
          <cell r="E819" t="str">
            <v>ESPN2</v>
          </cell>
          <cell r="F819" t="str">
            <v>Fresno State</v>
          </cell>
          <cell r="G819" t="str">
            <v>MWC</v>
          </cell>
          <cell r="H819" t="str">
            <v>Wyoming</v>
          </cell>
          <cell r="I819" t="str">
            <v>MWC</v>
          </cell>
          <cell r="J819" t="str">
            <v>Fresno State</v>
          </cell>
          <cell r="K819" t="str">
            <v>Wyoming</v>
          </cell>
          <cell r="L819">
            <v>10</v>
          </cell>
          <cell r="M819">
            <v>79.5</v>
          </cell>
          <cell r="R819">
            <v>0</v>
          </cell>
          <cell r="S819" t="str">
            <v>Fresno State</v>
          </cell>
          <cell r="U819" t="str">
            <v>W</v>
          </cell>
          <cell r="Z819" t="str">
            <v>O</v>
          </cell>
          <cell r="AL819" t="str">
            <v>Fresno State</v>
          </cell>
          <cell r="AM819">
            <v>42</v>
          </cell>
          <cell r="AN819" t="str">
            <v>Wyoming</v>
          </cell>
          <cell r="AO819">
            <v>14</v>
          </cell>
          <cell r="AQ819" t="str">
            <v>Fresno State</v>
          </cell>
          <cell r="AR819">
            <v>1</v>
          </cell>
          <cell r="AS819">
            <v>2</v>
          </cell>
          <cell r="AT819">
            <v>1</v>
          </cell>
          <cell r="AU819">
            <v>1</v>
          </cell>
          <cell r="AV819">
            <v>6</v>
          </cell>
          <cell r="AW819">
            <v>1</v>
          </cell>
          <cell r="BC819" t="str">
            <v>Wyoming</v>
          </cell>
          <cell r="BD819">
            <v>1</v>
          </cell>
          <cell r="BE819">
            <v>2</v>
          </cell>
          <cell r="BF819">
            <v>0</v>
          </cell>
          <cell r="BG819">
            <v>3</v>
          </cell>
          <cell r="BH819">
            <v>3</v>
          </cell>
          <cell r="BI819">
            <v>1</v>
          </cell>
          <cell r="BJ819">
            <v>73.209999999999994</v>
          </cell>
          <cell r="BK819">
            <v>62.63</v>
          </cell>
        </row>
        <row r="820">
          <cell r="A820">
            <v>11</v>
          </cell>
          <cell r="B820" t="str">
            <v>Sat</v>
          </cell>
          <cell r="C820">
            <v>41587</v>
          </cell>
          <cell r="D820">
            <v>0.91666666666666663</v>
          </cell>
          <cell r="E820" t="str">
            <v>ESPN</v>
          </cell>
          <cell r="F820" t="str">
            <v>UCLA</v>
          </cell>
          <cell r="G820" t="str">
            <v>P12</v>
          </cell>
          <cell r="H820" t="str">
            <v>Arizona</v>
          </cell>
          <cell r="I820" t="str">
            <v>P12</v>
          </cell>
          <cell r="J820" t="str">
            <v>UCLA</v>
          </cell>
          <cell r="K820" t="str">
            <v>Arizona</v>
          </cell>
          <cell r="L820">
            <v>1.5</v>
          </cell>
          <cell r="M820">
            <v>56.5</v>
          </cell>
          <cell r="R820">
            <v>0</v>
          </cell>
          <cell r="S820" t="str">
            <v>UCLA</v>
          </cell>
          <cell r="T820" t="str">
            <v>UCLA</v>
          </cell>
          <cell r="U820" t="str">
            <v>L</v>
          </cell>
          <cell r="AL820" t="str">
            <v>UCLA</v>
          </cell>
          <cell r="AM820">
            <v>66</v>
          </cell>
          <cell r="AN820" t="str">
            <v>Arizona</v>
          </cell>
          <cell r="AO820">
            <v>10</v>
          </cell>
          <cell r="AQ820" t="str">
            <v>UCLA</v>
          </cell>
          <cell r="AR820">
            <v>2</v>
          </cell>
          <cell r="AS820">
            <v>2</v>
          </cell>
          <cell r="AT820">
            <v>0</v>
          </cell>
          <cell r="AU820">
            <v>5</v>
          </cell>
          <cell r="AV820">
            <v>3</v>
          </cell>
          <cell r="AW820">
            <v>0</v>
          </cell>
          <cell r="AY820">
            <v>3</v>
          </cell>
          <cell r="AZ820">
            <v>5</v>
          </cell>
          <cell r="BA820">
            <v>0</v>
          </cell>
          <cell r="BC820" t="str">
            <v>Arizona</v>
          </cell>
          <cell r="BD820">
            <v>1</v>
          </cell>
          <cell r="BE820">
            <v>1</v>
          </cell>
          <cell r="BF820">
            <v>0</v>
          </cell>
          <cell r="BG820">
            <v>3</v>
          </cell>
          <cell r="BH820">
            <v>4</v>
          </cell>
          <cell r="BI820">
            <v>0</v>
          </cell>
          <cell r="BJ820">
            <v>83.69</v>
          </cell>
          <cell r="BK820">
            <v>80.099999999999994</v>
          </cell>
        </row>
        <row r="821">
          <cell r="A821">
            <v>11</v>
          </cell>
          <cell r="B821" t="str">
            <v>Sat</v>
          </cell>
          <cell r="C821">
            <v>41587</v>
          </cell>
          <cell r="D821">
            <v>0.625</v>
          </cell>
          <cell r="E821" t="str">
            <v>Fox</v>
          </cell>
          <cell r="F821" t="str">
            <v>Southern Cal</v>
          </cell>
          <cell r="G821" t="str">
            <v>P12</v>
          </cell>
          <cell r="H821" t="str">
            <v>California</v>
          </cell>
          <cell r="I821" t="str">
            <v>P12</v>
          </cell>
          <cell r="J821" t="str">
            <v>Southern Cal</v>
          </cell>
          <cell r="K821" t="str">
            <v>California</v>
          </cell>
          <cell r="L821">
            <v>17</v>
          </cell>
          <cell r="M821">
            <v>56</v>
          </cell>
          <cell r="R821">
            <v>0</v>
          </cell>
          <cell r="S821" t="str">
            <v>Southern Cal</v>
          </cell>
          <cell r="T821" t="str">
            <v>Southern Cal</v>
          </cell>
          <cell r="U821" t="str">
            <v>L</v>
          </cell>
          <cell r="AL821" t="str">
            <v>Southern Cal</v>
          </cell>
          <cell r="AM821">
            <v>27</v>
          </cell>
          <cell r="AN821" t="str">
            <v>California</v>
          </cell>
          <cell r="AO821">
            <v>9</v>
          </cell>
          <cell r="AQ821" t="str">
            <v>Southern Cal</v>
          </cell>
          <cell r="AR821">
            <v>1</v>
          </cell>
          <cell r="AS821">
            <v>3</v>
          </cell>
          <cell r="AT821">
            <v>0</v>
          </cell>
          <cell r="AU821">
            <v>4</v>
          </cell>
          <cell r="AV821">
            <v>5</v>
          </cell>
          <cell r="AW821">
            <v>0</v>
          </cell>
          <cell r="AY821">
            <v>7</v>
          </cell>
          <cell r="AZ821">
            <v>1</v>
          </cell>
          <cell r="BA821">
            <v>0</v>
          </cell>
          <cell r="BC821" t="str">
            <v>California</v>
          </cell>
          <cell r="BD821">
            <v>1</v>
          </cell>
          <cell r="BE821">
            <v>4</v>
          </cell>
          <cell r="BF821">
            <v>0</v>
          </cell>
          <cell r="BG821">
            <v>2</v>
          </cell>
          <cell r="BH821">
            <v>6</v>
          </cell>
          <cell r="BI821">
            <v>0</v>
          </cell>
          <cell r="BJ821">
            <v>81.819999999999993</v>
          </cell>
          <cell r="BK821">
            <v>61.4</v>
          </cell>
        </row>
        <row r="822">
          <cell r="A822">
            <v>11</v>
          </cell>
          <cell r="B822" t="str">
            <v>Sat</v>
          </cell>
          <cell r="C822">
            <v>41587</v>
          </cell>
          <cell r="D822">
            <v>0.66666666666666663</v>
          </cell>
          <cell r="E822" t="str">
            <v>PAC12</v>
          </cell>
          <cell r="F822" t="str">
            <v>Arizona State</v>
          </cell>
          <cell r="G822" t="str">
            <v>P12</v>
          </cell>
          <cell r="H822" t="str">
            <v>Utah</v>
          </cell>
          <cell r="I822" t="str">
            <v>P12</v>
          </cell>
          <cell r="J822" t="str">
            <v>Arizona State</v>
          </cell>
          <cell r="K822" t="str">
            <v>Utah</v>
          </cell>
          <cell r="L822">
            <v>7</v>
          </cell>
          <cell r="M822">
            <v>64.5</v>
          </cell>
          <cell r="R822">
            <v>0</v>
          </cell>
          <cell r="S822" t="str">
            <v>Arizona State</v>
          </cell>
          <cell r="T822" t="str">
            <v>Utah</v>
          </cell>
          <cell r="U822" t="str">
            <v>L</v>
          </cell>
          <cell r="AL822" t="str">
            <v>Arizona State</v>
          </cell>
          <cell r="AM822">
            <v>37</v>
          </cell>
          <cell r="AN822" t="str">
            <v>Utah</v>
          </cell>
          <cell r="AO822">
            <v>7</v>
          </cell>
          <cell r="AQ822" t="str">
            <v>Arizona State</v>
          </cell>
          <cell r="AR822">
            <v>1</v>
          </cell>
          <cell r="AS822">
            <v>2</v>
          </cell>
          <cell r="AT822">
            <v>0</v>
          </cell>
          <cell r="AU822">
            <v>4</v>
          </cell>
          <cell r="AV822">
            <v>3</v>
          </cell>
          <cell r="AW822">
            <v>0</v>
          </cell>
          <cell r="AY822">
            <v>2</v>
          </cell>
          <cell r="AZ822">
            <v>0</v>
          </cell>
          <cell r="BA822">
            <v>0</v>
          </cell>
          <cell r="BC822" t="str">
            <v>Utah</v>
          </cell>
          <cell r="BD822">
            <v>1</v>
          </cell>
          <cell r="BE822">
            <v>3</v>
          </cell>
          <cell r="BF822">
            <v>0</v>
          </cell>
          <cell r="BG822">
            <v>2</v>
          </cell>
          <cell r="BH822">
            <v>5</v>
          </cell>
          <cell r="BI822">
            <v>0</v>
          </cell>
          <cell r="BJ822">
            <v>87.86</v>
          </cell>
          <cell r="BK822">
            <v>77.77</v>
          </cell>
        </row>
        <row r="823">
          <cell r="A823">
            <v>11</v>
          </cell>
          <cell r="B823" t="str">
            <v>Sat</v>
          </cell>
          <cell r="C823">
            <v>41587</v>
          </cell>
          <cell r="D823">
            <v>0.83333333333333337</v>
          </cell>
          <cell r="E823" t="str">
            <v>PAC12</v>
          </cell>
          <cell r="F823" t="str">
            <v>Colorado</v>
          </cell>
          <cell r="G823" t="str">
            <v>P12</v>
          </cell>
          <cell r="H823" t="str">
            <v>Washington</v>
          </cell>
          <cell r="I823" t="str">
            <v>P12</v>
          </cell>
          <cell r="J823" t="str">
            <v>Washington</v>
          </cell>
          <cell r="K823" t="str">
            <v>Colorado</v>
          </cell>
          <cell r="L823">
            <v>28</v>
          </cell>
          <cell r="M823">
            <v>61</v>
          </cell>
          <cell r="R823">
            <v>0</v>
          </cell>
          <cell r="S823" t="str">
            <v>Washington</v>
          </cell>
          <cell r="T823" t="str">
            <v>Colorado</v>
          </cell>
          <cell r="U823" t="str">
            <v>L</v>
          </cell>
          <cell r="AL823" t="str">
            <v>Washington</v>
          </cell>
          <cell r="AM823">
            <v>38</v>
          </cell>
          <cell r="AN823" t="str">
            <v>Colorado</v>
          </cell>
          <cell r="AO823">
            <v>3</v>
          </cell>
          <cell r="AQ823" t="str">
            <v>Colorado</v>
          </cell>
          <cell r="AR823">
            <v>1</v>
          </cell>
          <cell r="AS823">
            <v>2</v>
          </cell>
          <cell r="AT823">
            <v>0</v>
          </cell>
          <cell r="AU823">
            <v>2</v>
          </cell>
          <cell r="AV823">
            <v>4</v>
          </cell>
          <cell r="AW823">
            <v>0</v>
          </cell>
          <cell r="AY823">
            <v>0</v>
          </cell>
          <cell r="AZ823">
            <v>2</v>
          </cell>
          <cell r="BA823">
            <v>0</v>
          </cell>
          <cell r="BC823" t="str">
            <v>Washington</v>
          </cell>
          <cell r="BD823">
            <v>2</v>
          </cell>
          <cell r="BE823">
            <v>1</v>
          </cell>
          <cell r="BF823">
            <v>0</v>
          </cell>
          <cell r="BG823">
            <v>4</v>
          </cell>
          <cell r="BH823">
            <v>2</v>
          </cell>
          <cell r="BI823">
            <v>0</v>
          </cell>
          <cell r="BJ823">
            <v>64.599999999999994</v>
          </cell>
          <cell r="BK823">
            <v>83.78</v>
          </cell>
        </row>
        <row r="824">
          <cell r="A824">
            <v>11</v>
          </cell>
          <cell r="B824" t="str">
            <v>Sat</v>
          </cell>
          <cell r="C824">
            <v>41587</v>
          </cell>
          <cell r="D824">
            <v>0.79166666666666663</v>
          </cell>
          <cell r="E824" t="str">
            <v>espn3</v>
          </cell>
          <cell r="F824" t="str">
            <v>Arkansas State</v>
          </cell>
          <cell r="G824" t="str">
            <v>SB</v>
          </cell>
          <cell r="H824" t="str">
            <v>UL Monroe</v>
          </cell>
          <cell r="I824" t="str">
            <v>SB</v>
          </cell>
          <cell r="J824" t="str">
            <v>UL Monroe</v>
          </cell>
          <cell r="K824" t="str">
            <v>Arkansas State</v>
          </cell>
          <cell r="L824">
            <v>5.5</v>
          </cell>
          <cell r="M824">
            <v>57</v>
          </cell>
          <cell r="R824">
            <v>0</v>
          </cell>
          <cell r="S824" t="str">
            <v>UL Monroe</v>
          </cell>
          <cell r="T824" t="str">
            <v>UL Monroe</v>
          </cell>
          <cell r="U824" t="str">
            <v>L</v>
          </cell>
          <cell r="AL824" t="str">
            <v>Arkansas State</v>
          </cell>
          <cell r="AM824">
            <v>45</v>
          </cell>
          <cell r="AN824" t="str">
            <v>UL Monroe</v>
          </cell>
          <cell r="AO824">
            <v>23</v>
          </cell>
          <cell r="AQ824" t="str">
            <v>Arkansas State</v>
          </cell>
          <cell r="AR824">
            <v>1</v>
          </cell>
          <cell r="AS824">
            <v>3</v>
          </cell>
          <cell r="AT824">
            <v>0</v>
          </cell>
          <cell r="AU824">
            <v>1</v>
          </cell>
          <cell r="AV824">
            <v>6</v>
          </cell>
          <cell r="AW824">
            <v>0</v>
          </cell>
          <cell r="AY824">
            <v>3</v>
          </cell>
          <cell r="AZ824">
            <v>5</v>
          </cell>
          <cell r="BA824">
            <v>0</v>
          </cell>
          <cell r="BC824" t="str">
            <v>UL Monroe</v>
          </cell>
          <cell r="BD824">
            <v>1</v>
          </cell>
          <cell r="BE824">
            <v>2</v>
          </cell>
          <cell r="BF824">
            <v>0</v>
          </cell>
          <cell r="BG824">
            <v>4</v>
          </cell>
          <cell r="BH824">
            <v>4</v>
          </cell>
          <cell r="BI824">
            <v>0</v>
          </cell>
          <cell r="BJ824">
            <v>58.93</v>
          </cell>
          <cell r="BK824">
            <v>59.02</v>
          </cell>
        </row>
        <row r="825">
          <cell r="A825">
            <v>11</v>
          </cell>
          <cell r="B825" t="str">
            <v>Sat</v>
          </cell>
          <cell r="C825">
            <v>41587</v>
          </cell>
          <cell r="D825">
            <v>0.83333333333333337</v>
          </cell>
          <cell r="E825" t="str">
            <v xml:space="preserve">CBS </v>
          </cell>
          <cell r="F825" t="str">
            <v xml:space="preserve">LSU </v>
          </cell>
          <cell r="G825" t="str">
            <v>SEC</v>
          </cell>
          <cell r="H825" t="str">
            <v xml:space="preserve">Alabama </v>
          </cell>
          <cell r="I825" t="str">
            <v>SEC</v>
          </cell>
          <cell r="J825" t="str">
            <v xml:space="preserve">Alabama </v>
          </cell>
          <cell r="K825" t="str">
            <v xml:space="preserve">LSU </v>
          </cell>
          <cell r="L825">
            <v>12.5</v>
          </cell>
          <cell r="M825">
            <v>55</v>
          </cell>
          <cell r="R825">
            <v>0</v>
          </cell>
          <cell r="S825" t="str">
            <v xml:space="preserve">Alabama </v>
          </cell>
          <cell r="U825" t="str">
            <v>W</v>
          </cell>
          <cell r="AL825" t="str">
            <v xml:space="preserve">Alabama </v>
          </cell>
          <cell r="AM825">
            <v>21</v>
          </cell>
          <cell r="AN825" t="str">
            <v xml:space="preserve">LSU </v>
          </cell>
          <cell r="AO825">
            <v>17</v>
          </cell>
          <cell r="AQ825" t="str">
            <v xml:space="preserve">LSU </v>
          </cell>
          <cell r="AR825">
            <v>2</v>
          </cell>
          <cell r="AS825">
            <v>1</v>
          </cell>
          <cell r="AT825">
            <v>1</v>
          </cell>
          <cell r="AU825">
            <v>4</v>
          </cell>
          <cell r="AV825">
            <v>4</v>
          </cell>
          <cell r="AW825">
            <v>1</v>
          </cell>
          <cell r="AY825">
            <v>4</v>
          </cell>
          <cell r="AZ825">
            <v>3</v>
          </cell>
          <cell r="BA825">
            <v>1</v>
          </cell>
          <cell r="BC825" t="str">
            <v xml:space="preserve">Alabama </v>
          </cell>
          <cell r="BD825">
            <v>4</v>
          </cell>
          <cell r="BE825">
            <v>2</v>
          </cell>
          <cell r="BF825">
            <v>0</v>
          </cell>
          <cell r="BG825">
            <v>5</v>
          </cell>
          <cell r="BH825">
            <v>3</v>
          </cell>
          <cell r="BI825">
            <v>0</v>
          </cell>
          <cell r="BJ825">
            <v>87.8</v>
          </cell>
          <cell r="BK825">
            <v>99.25</v>
          </cell>
        </row>
        <row r="826">
          <cell r="A826">
            <v>11</v>
          </cell>
          <cell r="B826" t="str">
            <v>Sat</v>
          </cell>
          <cell r="C826">
            <v>41587</v>
          </cell>
          <cell r="D826">
            <v>0.5</v>
          </cell>
          <cell r="E826" t="str">
            <v>FSN</v>
          </cell>
          <cell r="F826" t="str">
            <v>Vanderbilt</v>
          </cell>
          <cell r="G826" t="str">
            <v>SEC</v>
          </cell>
          <cell r="H826" t="str">
            <v>Florida</v>
          </cell>
          <cell r="I826" t="str">
            <v>SEC</v>
          </cell>
          <cell r="J826" t="str">
            <v>Florida</v>
          </cell>
          <cell r="K826" t="str">
            <v>Vanderbilt</v>
          </cell>
          <cell r="L826">
            <v>10</v>
          </cell>
          <cell r="M826">
            <v>42.5</v>
          </cell>
          <cell r="R826">
            <v>0</v>
          </cell>
          <cell r="S826" t="str">
            <v>Florida</v>
          </cell>
          <cell r="T826" t="str">
            <v>Vanderbilt</v>
          </cell>
          <cell r="U826" t="str">
            <v>L</v>
          </cell>
          <cell r="Z826" t="str">
            <v>U</v>
          </cell>
          <cell r="AL826" t="str">
            <v>Florida</v>
          </cell>
          <cell r="AM826">
            <v>31</v>
          </cell>
          <cell r="AN826" t="str">
            <v>Vanderbilt</v>
          </cell>
          <cell r="AO826">
            <v>17</v>
          </cell>
          <cell r="AQ826" t="str">
            <v>Vanderbilt</v>
          </cell>
          <cell r="AR826">
            <v>1</v>
          </cell>
          <cell r="AS826">
            <v>2</v>
          </cell>
          <cell r="AT826">
            <v>0</v>
          </cell>
          <cell r="AU826">
            <v>3</v>
          </cell>
          <cell r="AV826">
            <v>5</v>
          </cell>
          <cell r="AW826">
            <v>0</v>
          </cell>
          <cell r="AY826">
            <v>4</v>
          </cell>
          <cell r="AZ826">
            <v>4</v>
          </cell>
          <cell r="BA826">
            <v>0</v>
          </cell>
          <cell r="BC826" t="str">
            <v>Florida</v>
          </cell>
          <cell r="BD826">
            <v>1</v>
          </cell>
          <cell r="BE826">
            <v>2</v>
          </cell>
          <cell r="BF826">
            <v>1</v>
          </cell>
          <cell r="BG826">
            <v>2</v>
          </cell>
          <cell r="BH826">
            <v>5</v>
          </cell>
          <cell r="BI826">
            <v>1</v>
          </cell>
          <cell r="BJ826">
            <v>75.260000000000005</v>
          </cell>
          <cell r="BK826">
            <v>82.48</v>
          </cell>
        </row>
        <row r="827">
          <cell r="A827">
            <v>11</v>
          </cell>
          <cell r="B827" t="str">
            <v>Sat</v>
          </cell>
          <cell r="C827">
            <v>41587</v>
          </cell>
          <cell r="D827">
            <v>12.5</v>
          </cell>
          <cell r="E827" t="str">
            <v>WSB</v>
          </cell>
          <cell r="F827" t="str">
            <v>1AA Appalachian St</v>
          </cell>
          <cell r="G827" t="str">
            <v>1AA</v>
          </cell>
          <cell r="H827" t="str">
            <v xml:space="preserve">Georgia </v>
          </cell>
          <cell r="I827" t="str">
            <v>SEC</v>
          </cell>
          <cell r="R827">
            <v>0</v>
          </cell>
          <cell r="S827">
            <v>0</v>
          </cell>
          <cell r="U827" t="str">
            <v>T</v>
          </cell>
          <cell r="AL827" t="str">
            <v>DNP</v>
          </cell>
          <cell r="AQ827" t="str">
            <v>1AA Appalachian St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Y827">
            <v>0</v>
          </cell>
          <cell r="AZ827">
            <v>0</v>
          </cell>
          <cell r="BA827">
            <v>0</v>
          </cell>
          <cell r="BC827" t="str">
            <v xml:space="preserve">Georgia </v>
          </cell>
          <cell r="BD827">
            <v>1</v>
          </cell>
          <cell r="BE827">
            <v>2</v>
          </cell>
          <cell r="BF827">
            <v>1</v>
          </cell>
          <cell r="BG827">
            <v>1</v>
          </cell>
          <cell r="BH827">
            <v>5</v>
          </cell>
          <cell r="BI827">
            <v>2</v>
          </cell>
          <cell r="BJ827">
            <v>48.73</v>
          </cell>
          <cell r="BK827">
            <v>83.93</v>
          </cell>
        </row>
        <row r="828">
          <cell r="A828">
            <v>11</v>
          </cell>
          <cell r="B828" t="str">
            <v>Sat</v>
          </cell>
          <cell r="C828">
            <v>41587</v>
          </cell>
          <cell r="D828">
            <v>0.5</v>
          </cell>
          <cell r="E828" t="str">
            <v>ESPNU</v>
          </cell>
          <cell r="F828" t="str">
            <v>Missouri</v>
          </cell>
          <cell r="G828" t="str">
            <v>SEC</v>
          </cell>
          <cell r="H828" t="str">
            <v>Kentucky</v>
          </cell>
          <cell r="I828" t="str">
            <v>SEC</v>
          </cell>
          <cell r="J828" t="str">
            <v>Missouri</v>
          </cell>
          <cell r="K828" t="str">
            <v>Kentucky</v>
          </cell>
          <cell r="L828">
            <v>13.5</v>
          </cell>
          <cell r="M828">
            <v>56</v>
          </cell>
          <cell r="R828">
            <v>0</v>
          </cell>
          <cell r="S828" t="str">
            <v>Missouri</v>
          </cell>
          <cell r="T828" t="str">
            <v>Missouri</v>
          </cell>
          <cell r="U828" t="str">
            <v>L</v>
          </cell>
          <cell r="AL828" t="str">
            <v>Missouri</v>
          </cell>
          <cell r="AM828">
            <v>33</v>
          </cell>
          <cell r="AN828" t="str">
            <v>Kentucky</v>
          </cell>
          <cell r="AO828">
            <v>10</v>
          </cell>
          <cell r="AQ828" t="str">
            <v>Missouri</v>
          </cell>
          <cell r="AR828">
            <v>3</v>
          </cell>
          <cell r="AS828">
            <v>0</v>
          </cell>
          <cell r="AT828">
            <v>0</v>
          </cell>
          <cell r="AU828">
            <v>6</v>
          </cell>
          <cell r="AV828">
            <v>2</v>
          </cell>
          <cell r="AW828">
            <v>0</v>
          </cell>
          <cell r="AY828">
            <v>1</v>
          </cell>
          <cell r="AZ828">
            <v>0</v>
          </cell>
          <cell r="BA828">
            <v>0</v>
          </cell>
          <cell r="BC828" t="str">
            <v>Kentucky</v>
          </cell>
          <cell r="BD828">
            <v>1</v>
          </cell>
          <cell r="BE828">
            <v>2</v>
          </cell>
          <cell r="BF828">
            <v>1</v>
          </cell>
          <cell r="BG828">
            <v>3</v>
          </cell>
          <cell r="BH828">
            <v>3</v>
          </cell>
          <cell r="BI828">
            <v>1</v>
          </cell>
          <cell r="BJ828">
            <v>88.18</v>
          </cell>
          <cell r="BK828">
            <v>66.099999999999994</v>
          </cell>
        </row>
        <row r="829">
          <cell r="A829">
            <v>11</v>
          </cell>
          <cell r="B829" t="str">
            <v>Sat</v>
          </cell>
          <cell r="C829">
            <v>41587</v>
          </cell>
          <cell r="D829">
            <v>0.51388887500000002</v>
          </cell>
          <cell r="E829" t="str">
            <v>SEC</v>
          </cell>
          <cell r="F829" t="str">
            <v>Arkansas</v>
          </cell>
          <cell r="G829" t="str">
            <v>SEC</v>
          </cell>
          <cell r="H829" t="str">
            <v>Mississippi</v>
          </cell>
          <cell r="I829" t="str">
            <v>SEC</v>
          </cell>
          <cell r="J829" t="str">
            <v>Mississippi</v>
          </cell>
          <cell r="K829" t="str">
            <v>Arkansas</v>
          </cell>
          <cell r="L829">
            <v>16</v>
          </cell>
          <cell r="M829">
            <v>53.5</v>
          </cell>
          <cell r="R829">
            <v>0</v>
          </cell>
          <cell r="S829" t="str">
            <v>Mississippi</v>
          </cell>
          <cell r="T829" t="str">
            <v>Mississippi</v>
          </cell>
          <cell r="U829" t="str">
            <v>L</v>
          </cell>
          <cell r="AL829" t="str">
            <v>Mississippi</v>
          </cell>
          <cell r="AM829">
            <v>30</v>
          </cell>
          <cell r="AN829" t="str">
            <v>Arkansas</v>
          </cell>
          <cell r="AO829">
            <v>27</v>
          </cell>
          <cell r="AQ829" t="str">
            <v>Arkansas</v>
          </cell>
          <cell r="AR829">
            <v>0</v>
          </cell>
          <cell r="AS829">
            <v>3</v>
          </cell>
          <cell r="AT829">
            <v>0</v>
          </cell>
          <cell r="AU829">
            <v>2</v>
          </cell>
          <cell r="AV829">
            <v>6</v>
          </cell>
          <cell r="AW829">
            <v>0</v>
          </cell>
          <cell r="AY829">
            <v>5</v>
          </cell>
          <cell r="AZ829">
            <v>3</v>
          </cell>
          <cell r="BA829">
            <v>0</v>
          </cell>
          <cell r="BC829" t="str">
            <v>Mississippi</v>
          </cell>
          <cell r="BD829">
            <v>3</v>
          </cell>
          <cell r="BE829">
            <v>0</v>
          </cell>
          <cell r="BF829">
            <v>0</v>
          </cell>
          <cell r="BG829">
            <v>5</v>
          </cell>
          <cell r="BH829">
            <v>2</v>
          </cell>
          <cell r="BI829">
            <v>0</v>
          </cell>
          <cell r="BJ829">
            <v>68.12</v>
          </cell>
          <cell r="BK829">
            <v>81.8</v>
          </cell>
        </row>
        <row r="830">
          <cell r="A830">
            <v>11</v>
          </cell>
          <cell r="B830" t="str">
            <v>Sat</v>
          </cell>
          <cell r="C830">
            <v>41587</v>
          </cell>
          <cell r="D830">
            <v>0.5</v>
          </cell>
          <cell r="E830" t="str">
            <v>ESPN</v>
          </cell>
          <cell r="F830" t="str">
            <v>Auburn</v>
          </cell>
          <cell r="G830" t="str">
            <v>SEC</v>
          </cell>
          <cell r="H830" t="str">
            <v>Tennessee</v>
          </cell>
          <cell r="I830" t="str">
            <v>SEC</v>
          </cell>
          <cell r="J830" t="str">
            <v>Auburn</v>
          </cell>
          <cell r="K830" t="str">
            <v>Tennessee</v>
          </cell>
          <cell r="L830">
            <v>7</v>
          </cell>
          <cell r="M830">
            <v>55</v>
          </cell>
          <cell r="R830">
            <v>0</v>
          </cell>
          <cell r="S830" t="str">
            <v>Auburn</v>
          </cell>
          <cell r="T830" t="str">
            <v>Auburn</v>
          </cell>
          <cell r="U830" t="str">
            <v>L</v>
          </cell>
          <cell r="X830" t="str">
            <v>MM</v>
          </cell>
          <cell r="AL830" t="str">
            <v>DNP</v>
          </cell>
          <cell r="AQ830" t="str">
            <v>Auburn</v>
          </cell>
          <cell r="AR830">
            <v>3</v>
          </cell>
          <cell r="AS830">
            <v>0</v>
          </cell>
          <cell r="AT830">
            <v>0</v>
          </cell>
          <cell r="AU830">
            <v>7</v>
          </cell>
          <cell r="AV830">
            <v>2</v>
          </cell>
          <cell r="AW830">
            <v>0</v>
          </cell>
          <cell r="AY830">
            <v>1</v>
          </cell>
          <cell r="AZ830">
            <v>1</v>
          </cell>
          <cell r="BA830">
            <v>0</v>
          </cell>
          <cell r="BC830" t="str">
            <v>Tennessee</v>
          </cell>
          <cell r="BD830">
            <v>3</v>
          </cell>
          <cell r="BE830">
            <v>1</v>
          </cell>
          <cell r="BF830">
            <v>0</v>
          </cell>
          <cell r="BG830">
            <v>4</v>
          </cell>
          <cell r="BH830">
            <v>4</v>
          </cell>
          <cell r="BI830">
            <v>0</v>
          </cell>
          <cell r="BJ830">
            <v>83.75</v>
          </cell>
          <cell r="BK830">
            <v>73.91</v>
          </cell>
        </row>
        <row r="831">
          <cell r="A831">
            <v>11</v>
          </cell>
          <cell r="B831" t="str">
            <v>Sat</v>
          </cell>
          <cell r="C831">
            <v>41587</v>
          </cell>
          <cell r="D831">
            <v>0.64583333333333337</v>
          </cell>
          <cell r="E831" t="str">
            <v>CBS</v>
          </cell>
          <cell r="F831" t="str">
            <v>Mississippi State</v>
          </cell>
          <cell r="G831" t="str">
            <v>SEC</v>
          </cell>
          <cell r="H831" t="str">
            <v>Texas A&amp;M</v>
          </cell>
          <cell r="I831" t="str">
            <v>SEC</v>
          </cell>
          <cell r="J831" t="str">
            <v>Texas A&amp;M</v>
          </cell>
          <cell r="K831" t="str">
            <v>Mississippi State</v>
          </cell>
          <cell r="L831">
            <v>19</v>
          </cell>
          <cell r="M831">
            <v>67</v>
          </cell>
          <cell r="R831">
            <v>0</v>
          </cell>
          <cell r="S831" t="str">
            <v>Texas A&amp;M</v>
          </cell>
          <cell r="T831" t="str">
            <v>Texas A&amp;M</v>
          </cell>
          <cell r="U831" t="str">
            <v>L</v>
          </cell>
          <cell r="AL831" t="str">
            <v>Texas A&amp;M</v>
          </cell>
          <cell r="AM831">
            <v>38</v>
          </cell>
          <cell r="AN831" t="str">
            <v>Mississippi State</v>
          </cell>
          <cell r="AO831">
            <v>13</v>
          </cell>
          <cell r="AQ831" t="str">
            <v>Mississippi State</v>
          </cell>
          <cell r="AR831">
            <v>1</v>
          </cell>
          <cell r="AS831">
            <v>2</v>
          </cell>
          <cell r="AT831">
            <v>0</v>
          </cell>
          <cell r="AU831">
            <v>2</v>
          </cell>
          <cell r="AV831">
            <v>5</v>
          </cell>
          <cell r="AW831">
            <v>0</v>
          </cell>
          <cell r="AY831">
            <v>0</v>
          </cell>
          <cell r="AZ831">
            <v>1</v>
          </cell>
          <cell r="BA831">
            <v>0</v>
          </cell>
          <cell r="BC831" t="str">
            <v>Texas A&amp;M</v>
          </cell>
          <cell r="BD831">
            <v>4</v>
          </cell>
          <cell r="BE831">
            <v>2</v>
          </cell>
          <cell r="BF831">
            <v>0</v>
          </cell>
          <cell r="BG831">
            <v>4</v>
          </cell>
          <cell r="BH831">
            <v>4</v>
          </cell>
          <cell r="BI831">
            <v>0</v>
          </cell>
          <cell r="BJ831">
            <v>72.36</v>
          </cell>
          <cell r="BK831">
            <v>86.67</v>
          </cell>
        </row>
        <row r="832">
          <cell r="A832">
            <v>11</v>
          </cell>
          <cell r="F832" t="str">
            <v>Clemson</v>
          </cell>
          <cell r="G832" t="str">
            <v>ACC</v>
          </cell>
          <cell r="H832" t="str">
            <v>Open</v>
          </cell>
          <cell r="I832" t="str">
            <v>ZZZ</v>
          </cell>
          <cell r="AQ832" t="str">
            <v>Clemson</v>
          </cell>
          <cell r="AR832">
            <v>2</v>
          </cell>
          <cell r="AS832">
            <v>2</v>
          </cell>
          <cell r="AT832">
            <v>0</v>
          </cell>
          <cell r="AU832">
            <v>4</v>
          </cell>
          <cell r="AV832">
            <v>4</v>
          </cell>
          <cell r="AW832">
            <v>0</v>
          </cell>
          <cell r="BJ832">
            <v>86.06</v>
          </cell>
        </row>
        <row r="833">
          <cell r="A833">
            <v>11</v>
          </cell>
          <cell r="F833" t="str">
            <v>Georgia Tech</v>
          </cell>
          <cell r="G833" t="str">
            <v>ACC</v>
          </cell>
          <cell r="H833" t="str">
            <v>Open</v>
          </cell>
          <cell r="I833" t="str">
            <v>ZZZ</v>
          </cell>
          <cell r="AQ833" t="str">
            <v>Georgia Tech</v>
          </cell>
          <cell r="AR833">
            <v>1</v>
          </cell>
          <cell r="AS833">
            <v>3</v>
          </cell>
          <cell r="AT833">
            <v>0</v>
          </cell>
          <cell r="AU833">
            <v>4</v>
          </cell>
          <cell r="AV833">
            <v>4</v>
          </cell>
          <cell r="AW833">
            <v>0</v>
          </cell>
          <cell r="BJ833">
            <v>79.790000000000006</v>
          </cell>
        </row>
        <row r="834">
          <cell r="A834">
            <v>11</v>
          </cell>
          <cell r="F834" t="str">
            <v>Michigan State</v>
          </cell>
          <cell r="G834" t="str">
            <v>B10</v>
          </cell>
          <cell r="H834" t="str">
            <v>Open</v>
          </cell>
          <cell r="I834" t="str">
            <v>ZZZ</v>
          </cell>
          <cell r="AQ834" t="str">
            <v>Michigan State</v>
          </cell>
          <cell r="AR834">
            <v>3</v>
          </cell>
          <cell r="AS834">
            <v>0</v>
          </cell>
          <cell r="AT834">
            <v>0</v>
          </cell>
          <cell r="AU834">
            <v>5</v>
          </cell>
          <cell r="AV834">
            <v>3</v>
          </cell>
          <cell r="AW834">
            <v>0</v>
          </cell>
          <cell r="BJ834">
            <v>84.58</v>
          </cell>
        </row>
        <row r="835">
          <cell r="A835">
            <v>11</v>
          </cell>
          <cell r="F835" t="str">
            <v xml:space="preserve">Northwestern </v>
          </cell>
          <cell r="G835" t="str">
            <v>B10</v>
          </cell>
          <cell r="H835" t="str">
            <v>Open</v>
          </cell>
          <cell r="I835" t="str">
            <v>ZZZ</v>
          </cell>
          <cell r="AQ835" t="str">
            <v xml:space="preserve">Northwestern </v>
          </cell>
          <cell r="AR835">
            <v>2</v>
          </cell>
          <cell r="AS835">
            <v>2</v>
          </cell>
          <cell r="AT835">
            <v>0</v>
          </cell>
          <cell r="AU835">
            <v>3</v>
          </cell>
          <cell r="AV835">
            <v>5</v>
          </cell>
          <cell r="AW835">
            <v>0</v>
          </cell>
          <cell r="BJ835">
            <v>72.7</v>
          </cell>
        </row>
        <row r="836">
          <cell r="A836">
            <v>11</v>
          </cell>
          <cell r="F836" t="str">
            <v>Ohio State</v>
          </cell>
          <cell r="G836" t="str">
            <v>B10</v>
          </cell>
          <cell r="H836" t="str">
            <v>Open</v>
          </cell>
          <cell r="I836" t="str">
            <v>ZZZ</v>
          </cell>
          <cell r="AQ836" t="str">
            <v>Ohio State</v>
          </cell>
          <cell r="AR836">
            <v>3</v>
          </cell>
          <cell r="AS836">
            <v>0</v>
          </cell>
          <cell r="AT836">
            <v>0</v>
          </cell>
          <cell r="AU836">
            <v>5</v>
          </cell>
          <cell r="AV836">
            <v>2</v>
          </cell>
          <cell r="AW836">
            <v>1</v>
          </cell>
          <cell r="BJ836">
            <v>89.43</v>
          </cell>
        </row>
        <row r="837">
          <cell r="A837" t="str">
            <v>d</v>
          </cell>
          <cell r="F837" t="str">
            <v>Rutgers</v>
          </cell>
          <cell r="G837" t="str">
            <v>AAC</v>
          </cell>
          <cell r="H837" t="str">
            <v>Open</v>
          </cell>
          <cell r="I837" t="str">
            <v>ZZZ</v>
          </cell>
          <cell r="AQ837" t="str">
            <v>Rutgers</v>
          </cell>
          <cell r="AR837">
            <v>2</v>
          </cell>
          <cell r="AS837">
            <v>1</v>
          </cell>
          <cell r="AT837">
            <v>0</v>
          </cell>
          <cell r="AU837">
            <v>3</v>
          </cell>
          <cell r="AV837">
            <v>4</v>
          </cell>
          <cell r="AW837">
            <v>0</v>
          </cell>
          <cell r="BJ837">
            <v>67.8</v>
          </cell>
        </row>
        <row r="838">
          <cell r="A838">
            <v>11</v>
          </cell>
          <cell r="F838" t="str">
            <v>South Florida</v>
          </cell>
          <cell r="G838" t="str">
            <v>AAC</v>
          </cell>
          <cell r="H838" t="str">
            <v>Open</v>
          </cell>
          <cell r="I838" t="str">
            <v>ZZZ</v>
          </cell>
          <cell r="AQ838" t="str">
            <v>South Florida</v>
          </cell>
          <cell r="AR838">
            <v>3</v>
          </cell>
          <cell r="AS838">
            <v>0</v>
          </cell>
          <cell r="AT838">
            <v>0</v>
          </cell>
          <cell r="AU838">
            <v>4</v>
          </cell>
          <cell r="AV838">
            <v>3</v>
          </cell>
          <cell r="AW838">
            <v>0</v>
          </cell>
          <cell r="BJ838">
            <v>58.82</v>
          </cell>
        </row>
        <row r="839">
          <cell r="A839">
            <v>11</v>
          </cell>
          <cell r="F839" t="str">
            <v>Temple</v>
          </cell>
          <cell r="G839" t="str">
            <v>AAC</v>
          </cell>
          <cell r="H839" t="str">
            <v>Open</v>
          </cell>
          <cell r="I839" t="str">
            <v>ZZZ</v>
          </cell>
          <cell r="AQ839" t="str">
            <v>Temple</v>
          </cell>
          <cell r="AR839">
            <v>3</v>
          </cell>
          <cell r="AS839">
            <v>2</v>
          </cell>
          <cell r="AT839">
            <v>0</v>
          </cell>
          <cell r="AU839">
            <v>5</v>
          </cell>
          <cell r="AV839">
            <v>3</v>
          </cell>
          <cell r="AW839">
            <v>0</v>
          </cell>
          <cell r="BJ839">
            <v>59.53</v>
          </cell>
        </row>
        <row r="840">
          <cell r="A840">
            <v>11</v>
          </cell>
          <cell r="F840" t="str">
            <v>Florida Atlantic</v>
          </cell>
          <cell r="G840" t="str">
            <v>CUSA</v>
          </cell>
          <cell r="H840" t="str">
            <v>Open</v>
          </cell>
          <cell r="I840" t="str">
            <v>ZZZ</v>
          </cell>
          <cell r="AQ840" t="str">
            <v>Florida Atlantic</v>
          </cell>
          <cell r="AR840">
            <v>5</v>
          </cell>
          <cell r="AS840">
            <v>1</v>
          </cell>
          <cell r="AT840">
            <v>0</v>
          </cell>
          <cell r="AU840">
            <v>7</v>
          </cell>
          <cell r="AV840">
            <v>2</v>
          </cell>
          <cell r="AW840">
            <v>0</v>
          </cell>
          <cell r="BJ840">
            <v>63.18</v>
          </cell>
        </row>
        <row r="841">
          <cell r="A841">
            <v>11</v>
          </cell>
          <cell r="F841" t="str">
            <v>Rice</v>
          </cell>
          <cell r="G841" t="str">
            <v>CUSA</v>
          </cell>
          <cell r="H841" t="str">
            <v>Open</v>
          </cell>
          <cell r="I841" t="str">
            <v>ZZZ</v>
          </cell>
          <cell r="AQ841" t="str">
            <v>Rice</v>
          </cell>
          <cell r="AR841">
            <v>4</v>
          </cell>
          <cell r="AS841">
            <v>1</v>
          </cell>
          <cell r="AT841">
            <v>0</v>
          </cell>
          <cell r="AU841">
            <v>6</v>
          </cell>
          <cell r="AV841">
            <v>3</v>
          </cell>
          <cell r="AW841">
            <v>0</v>
          </cell>
          <cell r="BJ841">
            <v>68.88</v>
          </cell>
        </row>
        <row r="842">
          <cell r="A842">
            <v>11</v>
          </cell>
          <cell r="F842" t="str">
            <v>Akron</v>
          </cell>
          <cell r="G842" t="str">
            <v>MAC</v>
          </cell>
          <cell r="H842" t="str">
            <v>Open</v>
          </cell>
          <cell r="I842" t="str">
            <v>ZZZ</v>
          </cell>
          <cell r="AQ842" t="str">
            <v>Akron</v>
          </cell>
          <cell r="AR842">
            <v>2</v>
          </cell>
          <cell r="AS842">
            <v>3</v>
          </cell>
          <cell r="AT842">
            <v>0</v>
          </cell>
          <cell r="AU842">
            <v>4</v>
          </cell>
          <cell r="AV842">
            <v>5</v>
          </cell>
          <cell r="AW842">
            <v>0</v>
          </cell>
          <cell r="BJ842">
            <v>56.74</v>
          </cell>
        </row>
        <row r="843">
          <cell r="A843">
            <v>11</v>
          </cell>
          <cell r="F843" t="str">
            <v>Kent State</v>
          </cell>
          <cell r="G843" t="str">
            <v>MAC</v>
          </cell>
          <cell r="H843" t="str">
            <v>Open</v>
          </cell>
          <cell r="I843" t="str">
            <v>ZZZ</v>
          </cell>
          <cell r="AQ843" t="str">
            <v>Kent State</v>
          </cell>
          <cell r="AR843">
            <v>3</v>
          </cell>
          <cell r="AS843">
            <v>3</v>
          </cell>
          <cell r="AT843">
            <v>0</v>
          </cell>
          <cell r="AU843">
            <v>4</v>
          </cell>
          <cell r="AV843">
            <v>5</v>
          </cell>
          <cell r="AW843">
            <v>0</v>
          </cell>
          <cell r="BJ843">
            <v>55.83</v>
          </cell>
        </row>
        <row r="844">
          <cell r="A844">
            <v>11</v>
          </cell>
          <cell r="F844" t="str">
            <v>Massachusetts</v>
          </cell>
          <cell r="G844" t="str">
            <v>MAC</v>
          </cell>
          <cell r="H844" t="str">
            <v>Open</v>
          </cell>
          <cell r="I844" t="str">
            <v>ZZZ</v>
          </cell>
          <cell r="AQ844" t="str">
            <v>Massachusetts</v>
          </cell>
          <cell r="AR844">
            <v>2</v>
          </cell>
          <cell r="AS844">
            <v>2</v>
          </cell>
          <cell r="AT844">
            <v>0</v>
          </cell>
          <cell r="AU844">
            <v>4</v>
          </cell>
          <cell r="AV844">
            <v>4</v>
          </cell>
          <cell r="AW844">
            <v>0</v>
          </cell>
          <cell r="BJ844">
            <v>47.07</v>
          </cell>
        </row>
        <row r="845">
          <cell r="A845">
            <v>11</v>
          </cell>
          <cell r="F845" t="str">
            <v>Northern Illinois</v>
          </cell>
          <cell r="G845" t="str">
            <v>MAC</v>
          </cell>
          <cell r="H845" t="str">
            <v>Open</v>
          </cell>
          <cell r="I845" t="str">
            <v>ZZZ</v>
          </cell>
          <cell r="AQ845" t="str">
            <v>Northern Illinois</v>
          </cell>
          <cell r="AR845">
            <v>5</v>
          </cell>
          <cell r="AS845">
            <v>1</v>
          </cell>
          <cell r="AT845">
            <v>0</v>
          </cell>
          <cell r="AU845">
            <v>6</v>
          </cell>
          <cell r="AV845">
            <v>2</v>
          </cell>
          <cell r="AW845">
            <v>0</v>
          </cell>
          <cell r="BJ845">
            <v>74.02</v>
          </cell>
        </row>
        <row r="846">
          <cell r="A846">
            <v>11</v>
          </cell>
          <cell r="F846" t="str">
            <v>Toledo</v>
          </cell>
          <cell r="G846" t="str">
            <v>MAC</v>
          </cell>
          <cell r="H846" t="str">
            <v>Open</v>
          </cell>
          <cell r="I846" t="str">
            <v>ZZZ</v>
          </cell>
          <cell r="AQ846" t="str">
            <v>Toledo</v>
          </cell>
          <cell r="AR846">
            <v>3</v>
          </cell>
          <cell r="AS846">
            <v>2</v>
          </cell>
          <cell r="AT846">
            <v>0</v>
          </cell>
          <cell r="AU846">
            <v>5</v>
          </cell>
          <cell r="AV846">
            <v>3</v>
          </cell>
          <cell r="AW846">
            <v>0</v>
          </cell>
          <cell r="BJ846">
            <v>71.31</v>
          </cell>
        </row>
        <row r="847">
          <cell r="A847">
            <v>11</v>
          </cell>
          <cell r="F847" t="str">
            <v>Boise State</v>
          </cell>
          <cell r="G847" t="str">
            <v>MWC</v>
          </cell>
          <cell r="H847" t="str">
            <v>Open</v>
          </cell>
          <cell r="I847" t="str">
            <v>ZZZ</v>
          </cell>
          <cell r="AQ847" t="str">
            <v>Boise State</v>
          </cell>
          <cell r="AR847">
            <v>3</v>
          </cell>
          <cell r="AS847">
            <v>2</v>
          </cell>
          <cell r="AT847">
            <v>0</v>
          </cell>
          <cell r="AU847">
            <v>4</v>
          </cell>
          <cell r="AV847">
            <v>4</v>
          </cell>
          <cell r="AW847">
            <v>0</v>
          </cell>
          <cell r="BJ847">
            <v>78.319999999999993</v>
          </cell>
        </row>
        <row r="848">
          <cell r="A848">
            <v>11</v>
          </cell>
          <cell r="F848" t="str">
            <v>Oregon State</v>
          </cell>
          <cell r="G848" t="str">
            <v>P12</v>
          </cell>
          <cell r="H848" t="str">
            <v>Open</v>
          </cell>
          <cell r="I848" t="str">
            <v>ZZZ</v>
          </cell>
          <cell r="AQ848" t="str">
            <v>Oregon State</v>
          </cell>
          <cell r="AR848">
            <v>3</v>
          </cell>
          <cell r="AS848">
            <v>1</v>
          </cell>
          <cell r="AT848">
            <v>0</v>
          </cell>
          <cell r="AU848">
            <v>4</v>
          </cell>
          <cell r="AV848">
            <v>4</v>
          </cell>
          <cell r="AW848">
            <v>0</v>
          </cell>
          <cell r="BJ848">
            <v>77.19</v>
          </cell>
        </row>
        <row r="849">
          <cell r="A849">
            <v>11</v>
          </cell>
          <cell r="F849" t="str">
            <v>Washington State</v>
          </cell>
          <cell r="G849" t="str">
            <v>P12</v>
          </cell>
          <cell r="H849" t="str">
            <v>Open</v>
          </cell>
          <cell r="I849" t="str">
            <v>ZZZ</v>
          </cell>
          <cell r="AQ849" t="str">
            <v>Washington State</v>
          </cell>
          <cell r="AR849">
            <v>4</v>
          </cell>
          <cell r="AS849">
            <v>0</v>
          </cell>
          <cell r="AT849">
            <v>0</v>
          </cell>
          <cell r="AU849">
            <v>5</v>
          </cell>
          <cell r="AV849">
            <v>3</v>
          </cell>
          <cell r="AW849">
            <v>0</v>
          </cell>
          <cell r="BJ849">
            <v>73.19</v>
          </cell>
        </row>
        <row r="850">
          <cell r="A850">
            <v>11</v>
          </cell>
          <cell r="F850" t="str">
            <v>Georgia State</v>
          </cell>
          <cell r="G850" t="str">
            <v>SB</v>
          </cell>
          <cell r="H850" t="str">
            <v>Open</v>
          </cell>
          <cell r="I850" t="str">
            <v>ZZZ</v>
          </cell>
          <cell r="AQ850" t="str">
            <v>Georgia State</v>
          </cell>
          <cell r="AR850">
            <v>3</v>
          </cell>
          <cell r="AS850">
            <v>1</v>
          </cell>
          <cell r="AT850">
            <v>0</v>
          </cell>
          <cell r="AU850">
            <v>5</v>
          </cell>
          <cell r="AV850">
            <v>1</v>
          </cell>
          <cell r="AW850">
            <v>0</v>
          </cell>
          <cell r="BJ850">
            <v>43.84</v>
          </cell>
        </row>
        <row r="851">
          <cell r="A851">
            <v>11</v>
          </cell>
          <cell r="F851" t="str">
            <v>South Alabama</v>
          </cell>
          <cell r="G851" t="str">
            <v>SB</v>
          </cell>
          <cell r="H851" t="str">
            <v>Open</v>
          </cell>
          <cell r="I851" t="str">
            <v>ZZZ</v>
          </cell>
          <cell r="AQ851" t="str">
            <v>South Alabama</v>
          </cell>
          <cell r="AR851">
            <v>3</v>
          </cell>
          <cell r="AS851">
            <v>1</v>
          </cell>
          <cell r="AT851">
            <v>0</v>
          </cell>
          <cell r="AU851">
            <v>5</v>
          </cell>
          <cell r="AV851">
            <v>2</v>
          </cell>
          <cell r="AW851">
            <v>0</v>
          </cell>
          <cell r="BJ851">
            <v>59.43</v>
          </cell>
        </row>
        <row r="852">
          <cell r="A852">
            <v>11</v>
          </cell>
          <cell r="F852" t="str">
            <v>Texas State</v>
          </cell>
          <cell r="G852" t="str">
            <v>SB</v>
          </cell>
          <cell r="H852" t="str">
            <v>Open</v>
          </cell>
          <cell r="I852" t="str">
            <v>ZZZ</v>
          </cell>
          <cell r="AQ852" t="str">
            <v>Texas State</v>
          </cell>
          <cell r="AR852">
            <v>3</v>
          </cell>
          <cell r="AS852">
            <v>1</v>
          </cell>
          <cell r="AT852">
            <v>0</v>
          </cell>
          <cell r="AU852">
            <v>5</v>
          </cell>
          <cell r="AV852">
            <v>3</v>
          </cell>
          <cell r="AW852">
            <v>0</v>
          </cell>
          <cell r="BJ852">
            <v>57.94</v>
          </cell>
        </row>
        <row r="853">
          <cell r="A853">
            <v>11</v>
          </cell>
          <cell r="F853" t="str">
            <v>South Carolina</v>
          </cell>
          <cell r="G853" t="str">
            <v>SEC</v>
          </cell>
          <cell r="H853" t="str">
            <v>Open</v>
          </cell>
          <cell r="I853" t="str">
            <v>ZZZ</v>
          </cell>
          <cell r="AQ853" t="str">
            <v>South Carolina</v>
          </cell>
          <cell r="AR853">
            <v>2</v>
          </cell>
          <cell r="AS853">
            <v>3</v>
          </cell>
          <cell r="AT853">
            <v>0</v>
          </cell>
          <cell r="AU853">
            <v>4</v>
          </cell>
          <cell r="AV853">
            <v>5</v>
          </cell>
          <cell r="AW853">
            <v>0</v>
          </cell>
          <cell r="BJ853">
            <v>85.51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2">
          <cell r="A162">
            <v>10</v>
          </cell>
          <cell r="B162">
            <v>41585</v>
          </cell>
          <cell r="C162" t="str">
            <v>Thurs</v>
          </cell>
          <cell r="D162">
            <v>0.85069444458333343</v>
          </cell>
          <cell r="E162" t="str">
            <v>NFL</v>
          </cell>
          <cell r="F162" t="str">
            <v>Washington</v>
          </cell>
          <cell r="G162" t="str">
            <v>Minnesota</v>
          </cell>
          <cell r="H162" t="str">
            <v>Washington</v>
          </cell>
          <cell r="I162" t="str">
            <v>Minnesota</v>
          </cell>
          <cell r="J162">
            <v>2.5</v>
          </cell>
          <cell r="K162">
            <v>49.5</v>
          </cell>
          <cell r="R162" t="str">
            <v>Minnesota</v>
          </cell>
          <cell r="AR162" t="str">
            <v>Washington</v>
          </cell>
          <cell r="AS162">
            <v>1</v>
          </cell>
          <cell r="AT162">
            <v>3</v>
          </cell>
          <cell r="AU162">
            <v>0</v>
          </cell>
          <cell r="AV162">
            <v>3</v>
          </cell>
          <cell r="AW162">
            <v>5</v>
          </cell>
          <cell r="AX162">
            <v>0</v>
          </cell>
          <cell r="AY162">
            <v>2</v>
          </cell>
          <cell r="AZ162">
            <v>3</v>
          </cell>
          <cell r="BA162">
            <v>0</v>
          </cell>
          <cell r="BB162" t="str">
            <v>Minnesota</v>
          </cell>
          <cell r="BC162">
            <v>1</v>
          </cell>
          <cell r="BD162">
            <v>3</v>
          </cell>
          <cell r="BE162">
            <v>0</v>
          </cell>
          <cell r="BF162">
            <v>4</v>
          </cell>
          <cell r="BG162">
            <v>4</v>
          </cell>
          <cell r="BH162">
            <v>0</v>
          </cell>
          <cell r="BI162">
            <v>17.329999999999998</v>
          </cell>
          <cell r="BJ162">
            <v>15.64</v>
          </cell>
        </row>
        <row r="163">
          <cell r="A163">
            <v>10</v>
          </cell>
          <cell r="B163">
            <v>41588</v>
          </cell>
          <cell r="C163" t="str">
            <v>Sun</v>
          </cell>
          <cell r="D163">
            <v>0.54166666666666663</v>
          </cell>
          <cell r="E163" t="str">
            <v>Fox</v>
          </cell>
          <cell r="F163" t="str">
            <v>Seattle</v>
          </cell>
          <cell r="G163" t="str">
            <v>Atlanta</v>
          </cell>
          <cell r="H163" t="str">
            <v>Seattle</v>
          </cell>
          <cell r="I163" t="str">
            <v>Atlanta</v>
          </cell>
          <cell r="J163">
            <v>6</v>
          </cell>
          <cell r="K163">
            <v>44.5</v>
          </cell>
          <cell r="R163" t="str">
            <v>Atlanta</v>
          </cell>
          <cell r="AR163" t="str">
            <v>Seattle</v>
          </cell>
          <cell r="AS163">
            <v>2</v>
          </cell>
          <cell r="AT163">
            <v>2</v>
          </cell>
          <cell r="AU163">
            <v>1</v>
          </cell>
          <cell r="AV163">
            <v>4</v>
          </cell>
          <cell r="AW163">
            <v>4</v>
          </cell>
          <cell r="AX163">
            <v>1</v>
          </cell>
          <cell r="AY163">
            <v>2</v>
          </cell>
          <cell r="AZ163">
            <v>2</v>
          </cell>
          <cell r="BA163">
            <v>0</v>
          </cell>
          <cell r="BB163" t="str">
            <v>Atlanta</v>
          </cell>
          <cell r="BC163">
            <v>2</v>
          </cell>
          <cell r="BD163">
            <v>2</v>
          </cell>
          <cell r="BE163">
            <v>0</v>
          </cell>
          <cell r="BF163">
            <v>2</v>
          </cell>
          <cell r="BG163">
            <v>6</v>
          </cell>
          <cell r="BH163">
            <v>0</v>
          </cell>
          <cell r="BI163">
            <v>26.91</v>
          </cell>
          <cell r="BJ163">
            <v>16.829999999999998</v>
          </cell>
        </row>
        <row r="164">
          <cell r="A164">
            <v>10</v>
          </cell>
          <cell r="B164">
            <v>41588</v>
          </cell>
          <cell r="C164" t="str">
            <v>Sun</v>
          </cell>
          <cell r="D164">
            <v>0.54166666666666663</v>
          </cell>
          <cell r="E164" t="str">
            <v>Fox</v>
          </cell>
          <cell r="F164" t="str">
            <v>Detroit</v>
          </cell>
          <cell r="G164" t="str">
            <v>Chicago</v>
          </cell>
          <cell r="H164" t="str">
            <v>Detroit</v>
          </cell>
          <cell r="I164" t="str">
            <v>Chicago</v>
          </cell>
          <cell r="J164">
            <v>2.5</v>
          </cell>
          <cell r="K164">
            <v>52.5</v>
          </cell>
          <cell r="R164" t="str">
            <v>Detroit</v>
          </cell>
          <cell r="AR164" t="str">
            <v>Detroit</v>
          </cell>
          <cell r="AS164">
            <v>2</v>
          </cell>
          <cell r="AT164">
            <v>2</v>
          </cell>
          <cell r="AU164">
            <v>0</v>
          </cell>
          <cell r="AV164">
            <v>4</v>
          </cell>
          <cell r="AW164">
            <v>4</v>
          </cell>
          <cell r="AX164">
            <v>0</v>
          </cell>
          <cell r="AY164">
            <v>9</v>
          </cell>
          <cell r="AZ164">
            <v>7</v>
          </cell>
          <cell r="BA164">
            <v>0</v>
          </cell>
          <cell r="BB164" t="str">
            <v>Chicago</v>
          </cell>
          <cell r="BC164">
            <v>0</v>
          </cell>
          <cell r="BD164">
            <v>3</v>
          </cell>
          <cell r="BE164">
            <v>1</v>
          </cell>
          <cell r="BF164">
            <v>2</v>
          </cell>
          <cell r="BG164">
            <v>5</v>
          </cell>
          <cell r="BH164">
            <v>1</v>
          </cell>
          <cell r="BI164">
            <v>22.05</v>
          </cell>
          <cell r="BJ164">
            <v>22.59</v>
          </cell>
        </row>
        <row r="165">
          <cell r="A165">
            <v>10</v>
          </cell>
          <cell r="B165">
            <v>41588</v>
          </cell>
          <cell r="C165" t="str">
            <v>Sun</v>
          </cell>
          <cell r="D165">
            <v>0.54166666666666663</v>
          </cell>
          <cell r="E165" t="str">
            <v>Fox</v>
          </cell>
          <cell r="F165" t="str">
            <v xml:space="preserve">Philadelphia </v>
          </cell>
          <cell r="G165" t="str">
            <v>Green Bay</v>
          </cell>
          <cell r="H165" t="str">
            <v>Green Bay</v>
          </cell>
          <cell r="I165" t="str">
            <v xml:space="preserve">Philadelphia </v>
          </cell>
          <cell r="J165">
            <v>1.5</v>
          </cell>
          <cell r="K165">
            <v>47</v>
          </cell>
          <cell r="R165" t="str">
            <v>Green Bay</v>
          </cell>
          <cell r="AR165" t="str">
            <v xml:space="preserve">Philadelphia </v>
          </cell>
          <cell r="AS165">
            <v>4</v>
          </cell>
          <cell r="AT165">
            <v>1</v>
          </cell>
          <cell r="AU165">
            <v>0</v>
          </cell>
          <cell r="AV165">
            <v>4</v>
          </cell>
          <cell r="AW165">
            <v>5</v>
          </cell>
          <cell r="AX165">
            <v>0</v>
          </cell>
          <cell r="AY165">
            <v>2</v>
          </cell>
          <cell r="AZ165">
            <v>2</v>
          </cell>
          <cell r="BA165">
            <v>0</v>
          </cell>
          <cell r="BB165" t="str">
            <v>Green Bay</v>
          </cell>
          <cell r="BC165">
            <v>3</v>
          </cell>
          <cell r="BD165">
            <v>1</v>
          </cell>
          <cell r="BE165">
            <v>0</v>
          </cell>
          <cell r="BF165">
            <v>4</v>
          </cell>
          <cell r="BG165">
            <v>4</v>
          </cell>
          <cell r="BH165">
            <v>0</v>
          </cell>
          <cell r="BI165">
            <v>18.47</v>
          </cell>
          <cell r="BJ165">
            <v>25.91</v>
          </cell>
        </row>
        <row r="166">
          <cell r="A166">
            <v>10</v>
          </cell>
          <cell r="B166">
            <v>41588</v>
          </cell>
          <cell r="C166" t="str">
            <v>Sun</v>
          </cell>
          <cell r="D166">
            <v>0.54166666666666663</v>
          </cell>
          <cell r="E166" t="str">
            <v>CBS</v>
          </cell>
          <cell r="F166" t="str">
            <v>Jacksonville</v>
          </cell>
          <cell r="G166" t="str">
            <v>Tennessee</v>
          </cell>
          <cell r="H166" t="str">
            <v>Tennessee</v>
          </cell>
          <cell r="I166" t="str">
            <v>Jacksonville</v>
          </cell>
          <cell r="J166">
            <v>12</v>
          </cell>
          <cell r="K166">
            <v>41</v>
          </cell>
          <cell r="R166" t="str">
            <v>Tennessee</v>
          </cell>
          <cell r="AR166" t="str">
            <v>Jacksonville</v>
          </cell>
          <cell r="AS166">
            <v>1</v>
          </cell>
          <cell r="AT166">
            <v>3</v>
          </cell>
          <cell r="AU166">
            <v>0</v>
          </cell>
          <cell r="AV166">
            <v>1</v>
          </cell>
          <cell r="AW166">
            <v>7</v>
          </cell>
          <cell r="AX166">
            <v>0</v>
          </cell>
          <cell r="AY166">
            <v>7</v>
          </cell>
          <cell r="AZ166">
            <v>9</v>
          </cell>
          <cell r="BA166">
            <v>0</v>
          </cell>
          <cell r="BB166" t="str">
            <v>Tennessee</v>
          </cell>
          <cell r="BC166">
            <v>1</v>
          </cell>
          <cell r="BD166">
            <v>2</v>
          </cell>
          <cell r="BE166">
            <v>1</v>
          </cell>
          <cell r="BF166">
            <v>5</v>
          </cell>
          <cell r="BG166">
            <v>2</v>
          </cell>
          <cell r="BH166">
            <v>1</v>
          </cell>
          <cell r="BI166">
            <v>3.34</v>
          </cell>
          <cell r="BJ166">
            <v>19.71</v>
          </cell>
        </row>
        <row r="167">
          <cell r="A167">
            <v>10</v>
          </cell>
          <cell r="B167">
            <v>41588</v>
          </cell>
          <cell r="C167" t="str">
            <v>Sun</v>
          </cell>
          <cell r="D167">
            <v>0.54166666666666663</v>
          </cell>
          <cell r="E167" t="str">
            <v>Fox</v>
          </cell>
          <cell r="F167" t="str">
            <v>St Louis</v>
          </cell>
          <cell r="G167" t="str">
            <v>Indianapolis</v>
          </cell>
          <cell r="H167" t="str">
            <v>Indianapolis</v>
          </cell>
          <cell r="I167" t="str">
            <v>St Louis</v>
          </cell>
          <cell r="J167">
            <v>9.5</v>
          </cell>
          <cell r="K167">
            <v>44</v>
          </cell>
          <cell r="R167" t="str">
            <v>St Louis</v>
          </cell>
          <cell r="AR167" t="str">
            <v>St Louis</v>
          </cell>
          <cell r="AS167">
            <v>1</v>
          </cell>
          <cell r="AT167">
            <v>3</v>
          </cell>
          <cell r="AU167">
            <v>0</v>
          </cell>
          <cell r="AV167">
            <v>3</v>
          </cell>
          <cell r="AW167">
            <v>6</v>
          </cell>
          <cell r="AX167">
            <v>0</v>
          </cell>
          <cell r="AY167">
            <v>0</v>
          </cell>
          <cell r="AZ167">
            <v>2</v>
          </cell>
          <cell r="BA167">
            <v>0</v>
          </cell>
          <cell r="BB167" t="str">
            <v>Indianapolis</v>
          </cell>
          <cell r="BC167">
            <v>2</v>
          </cell>
          <cell r="BD167">
            <v>2</v>
          </cell>
          <cell r="BE167">
            <v>0</v>
          </cell>
          <cell r="BF167">
            <v>5</v>
          </cell>
          <cell r="BG167">
            <v>3</v>
          </cell>
          <cell r="BH167">
            <v>0</v>
          </cell>
          <cell r="BI167">
            <v>15.18</v>
          </cell>
          <cell r="BJ167">
            <v>24.26</v>
          </cell>
        </row>
        <row r="168">
          <cell r="A168">
            <v>10</v>
          </cell>
          <cell r="B168">
            <v>41588</v>
          </cell>
          <cell r="C168" t="str">
            <v>Sun</v>
          </cell>
          <cell r="D168">
            <v>0.54166666666666663</v>
          </cell>
          <cell r="E168" t="str">
            <v>CBS</v>
          </cell>
          <cell r="F168" t="str">
            <v>Oakland</v>
          </cell>
          <cell r="G168" t="str">
            <v>NY Giants</v>
          </cell>
          <cell r="H168" t="str">
            <v>NY Giants</v>
          </cell>
          <cell r="I168" t="str">
            <v>Oakland</v>
          </cell>
          <cell r="J168">
            <v>7</v>
          </cell>
          <cell r="K168">
            <v>43.5</v>
          </cell>
          <cell r="R168" t="str">
            <v>Oakland</v>
          </cell>
          <cell r="AR168" t="str">
            <v>Oakland</v>
          </cell>
          <cell r="AS168">
            <v>1</v>
          </cell>
          <cell r="AT168">
            <v>2</v>
          </cell>
          <cell r="AU168">
            <v>0</v>
          </cell>
          <cell r="AV168">
            <v>4</v>
          </cell>
          <cell r="AW168">
            <v>4</v>
          </cell>
          <cell r="AX168">
            <v>0</v>
          </cell>
          <cell r="AY168">
            <v>0</v>
          </cell>
          <cell r="AZ168">
            <v>2</v>
          </cell>
          <cell r="BA168">
            <v>0</v>
          </cell>
          <cell r="BB168" t="str">
            <v>NY Giants</v>
          </cell>
          <cell r="BC168">
            <v>1</v>
          </cell>
          <cell r="BD168">
            <v>2</v>
          </cell>
          <cell r="BE168">
            <v>0</v>
          </cell>
          <cell r="BF168">
            <v>3</v>
          </cell>
          <cell r="BG168">
            <v>5</v>
          </cell>
          <cell r="BH168">
            <v>0</v>
          </cell>
          <cell r="BI168">
            <v>12.8</v>
          </cell>
          <cell r="BJ168">
            <v>17.559999999999999</v>
          </cell>
        </row>
        <row r="169">
          <cell r="A169">
            <v>10</v>
          </cell>
          <cell r="B169">
            <v>41588</v>
          </cell>
          <cell r="C169" t="str">
            <v>Sun</v>
          </cell>
          <cell r="D169">
            <v>0.54166666666666663</v>
          </cell>
          <cell r="E169" t="str">
            <v>CBS</v>
          </cell>
          <cell r="F169" t="str">
            <v>Cincinnati</v>
          </cell>
          <cell r="G169" t="str">
            <v>Baltimore</v>
          </cell>
          <cell r="H169" t="str">
            <v>Cincinnati</v>
          </cell>
          <cell r="I169" t="str">
            <v>Baltimore</v>
          </cell>
          <cell r="J169">
            <v>1.5</v>
          </cell>
          <cell r="K169">
            <v>44</v>
          </cell>
          <cell r="R169" t="str">
            <v>Baltimore</v>
          </cell>
          <cell r="AR169" t="str">
            <v>Cincinnati</v>
          </cell>
          <cell r="AS169">
            <v>1</v>
          </cell>
          <cell r="AT169">
            <v>3</v>
          </cell>
          <cell r="AU169">
            <v>1</v>
          </cell>
          <cell r="AV169">
            <v>5</v>
          </cell>
          <cell r="AW169">
            <v>3</v>
          </cell>
          <cell r="AX169">
            <v>1</v>
          </cell>
          <cell r="AY169">
            <v>10</v>
          </cell>
          <cell r="AZ169">
            <v>6</v>
          </cell>
          <cell r="BA169">
            <v>0</v>
          </cell>
          <cell r="BB169" t="str">
            <v>Baltimore</v>
          </cell>
          <cell r="BC169">
            <v>3</v>
          </cell>
          <cell r="BD169">
            <v>0</v>
          </cell>
          <cell r="BE169">
            <v>0</v>
          </cell>
          <cell r="BF169">
            <v>4</v>
          </cell>
          <cell r="BG169">
            <v>4</v>
          </cell>
          <cell r="BH169">
            <v>0</v>
          </cell>
          <cell r="BI169">
            <v>24.18</v>
          </cell>
          <cell r="BJ169">
            <v>21.52</v>
          </cell>
        </row>
        <row r="170">
          <cell r="A170">
            <v>10</v>
          </cell>
          <cell r="B170">
            <v>41588</v>
          </cell>
          <cell r="C170" t="str">
            <v>Sun</v>
          </cell>
          <cell r="D170">
            <v>0.54166666666666663</v>
          </cell>
          <cell r="E170" t="str">
            <v>CBS</v>
          </cell>
          <cell r="F170" t="str">
            <v>Buffalo</v>
          </cell>
          <cell r="G170" t="str">
            <v>Pittsburgh</v>
          </cell>
          <cell r="H170" t="str">
            <v>Pittsburgh</v>
          </cell>
          <cell r="I170" t="str">
            <v>Buffalo</v>
          </cell>
          <cell r="J170">
            <v>3</v>
          </cell>
          <cell r="K170">
            <v>43.5</v>
          </cell>
          <cell r="R170" t="str">
            <v>Buffalo</v>
          </cell>
          <cell r="AR170" t="str">
            <v>Buffalo</v>
          </cell>
          <cell r="AS170">
            <v>1</v>
          </cell>
          <cell r="AT170">
            <v>3</v>
          </cell>
          <cell r="AU170">
            <v>0</v>
          </cell>
          <cell r="AV170">
            <v>5</v>
          </cell>
          <cell r="AW170">
            <v>4</v>
          </cell>
          <cell r="AX170">
            <v>0</v>
          </cell>
          <cell r="AY170">
            <v>1</v>
          </cell>
          <cell r="AZ170">
            <v>1</v>
          </cell>
          <cell r="BA170">
            <v>0</v>
          </cell>
          <cell r="BB170" t="str">
            <v>Pittsburgh</v>
          </cell>
          <cell r="BC170">
            <v>1</v>
          </cell>
          <cell r="BD170">
            <v>2</v>
          </cell>
          <cell r="BE170">
            <v>0</v>
          </cell>
          <cell r="BF170">
            <v>2</v>
          </cell>
          <cell r="BG170">
            <v>6</v>
          </cell>
          <cell r="BH170">
            <v>0</v>
          </cell>
          <cell r="BI170">
            <v>16.5</v>
          </cell>
          <cell r="BJ170">
            <v>16.739999999999998</v>
          </cell>
        </row>
        <row r="171">
          <cell r="A171">
            <v>10</v>
          </cell>
          <cell r="B171">
            <v>41588</v>
          </cell>
          <cell r="C171" t="str">
            <v>Sun</v>
          </cell>
          <cell r="D171">
            <v>0.67013888749999995</v>
          </cell>
          <cell r="E171" t="str">
            <v>Fox</v>
          </cell>
          <cell r="F171" t="str">
            <v>Carolina</v>
          </cell>
          <cell r="G171" t="str">
            <v>San Francisco</v>
          </cell>
          <cell r="H171" t="str">
            <v>San Francisco</v>
          </cell>
          <cell r="I171" t="str">
            <v>Carolina</v>
          </cell>
          <cell r="J171">
            <v>6</v>
          </cell>
          <cell r="K171">
            <v>43</v>
          </cell>
          <cell r="R171" t="str">
            <v>San Francisco</v>
          </cell>
          <cell r="AR171" t="str">
            <v>Carolina</v>
          </cell>
          <cell r="AS171">
            <v>2</v>
          </cell>
          <cell r="AT171">
            <v>2</v>
          </cell>
          <cell r="AU171">
            <v>0</v>
          </cell>
          <cell r="AV171">
            <v>5</v>
          </cell>
          <cell r="AW171">
            <v>3</v>
          </cell>
          <cell r="AX171">
            <v>0</v>
          </cell>
          <cell r="AY171">
            <v>2</v>
          </cell>
          <cell r="AZ171">
            <v>0</v>
          </cell>
          <cell r="BA171">
            <v>0</v>
          </cell>
          <cell r="BB171" t="str">
            <v>San Francisco</v>
          </cell>
          <cell r="BC171">
            <v>3</v>
          </cell>
          <cell r="BD171">
            <v>1</v>
          </cell>
          <cell r="BE171">
            <v>0</v>
          </cell>
          <cell r="BF171">
            <v>6</v>
          </cell>
          <cell r="BG171">
            <v>2</v>
          </cell>
          <cell r="BH171">
            <v>0</v>
          </cell>
          <cell r="BI171">
            <v>23.8</v>
          </cell>
          <cell r="BJ171">
            <v>25.77</v>
          </cell>
        </row>
        <row r="172">
          <cell r="A172">
            <v>10</v>
          </cell>
          <cell r="B172">
            <v>41588</v>
          </cell>
          <cell r="C172" t="str">
            <v>Sun</v>
          </cell>
          <cell r="D172">
            <v>0.68402777791666669</v>
          </cell>
          <cell r="E172" t="str">
            <v>CBS</v>
          </cell>
          <cell r="F172" t="str">
            <v>Denver</v>
          </cell>
          <cell r="G172" t="str">
            <v>San Diego</v>
          </cell>
          <cell r="H172" t="str">
            <v>Denver</v>
          </cell>
          <cell r="I172" t="str">
            <v>San Diego</v>
          </cell>
          <cell r="J172">
            <v>7</v>
          </cell>
          <cell r="K172">
            <v>58.5</v>
          </cell>
          <cell r="R172" t="str">
            <v>San Diego</v>
          </cell>
          <cell r="AR172" t="str">
            <v>Denver</v>
          </cell>
          <cell r="AS172">
            <v>1</v>
          </cell>
          <cell r="AT172">
            <v>2</v>
          </cell>
          <cell r="AU172">
            <v>0</v>
          </cell>
          <cell r="AV172">
            <v>5</v>
          </cell>
          <cell r="AW172">
            <v>3</v>
          </cell>
          <cell r="AX172">
            <v>0</v>
          </cell>
          <cell r="AY172">
            <v>4</v>
          </cell>
          <cell r="AZ172">
            <v>9</v>
          </cell>
          <cell r="BA172">
            <v>3</v>
          </cell>
          <cell r="BB172" t="str">
            <v>San Diego</v>
          </cell>
          <cell r="BC172">
            <v>3</v>
          </cell>
          <cell r="BD172">
            <v>0</v>
          </cell>
          <cell r="BE172">
            <v>0</v>
          </cell>
          <cell r="BF172">
            <v>5</v>
          </cell>
          <cell r="BG172">
            <v>2</v>
          </cell>
          <cell r="BH172">
            <v>1</v>
          </cell>
          <cell r="BI172">
            <v>28.32</v>
          </cell>
          <cell r="BJ172">
            <v>20.28</v>
          </cell>
        </row>
        <row r="173">
          <cell r="A173">
            <v>10</v>
          </cell>
          <cell r="B173">
            <v>41588</v>
          </cell>
          <cell r="C173" t="str">
            <v>Sun</v>
          </cell>
          <cell r="D173">
            <v>0.68402777791666669</v>
          </cell>
          <cell r="E173" t="str">
            <v>CBS</v>
          </cell>
          <cell r="F173" t="str">
            <v>Houston</v>
          </cell>
          <cell r="G173" t="str">
            <v>Arizona</v>
          </cell>
          <cell r="H173" t="str">
            <v>Arizona</v>
          </cell>
          <cell r="I173" t="str">
            <v>Houston</v>
          </cell>
          <cell r="J173">
            <v>2.5</v>
          </cell>
          <cell r="K173">
            <v>41</v>
          </cell>
          <cell r="R173" t="str">
            <v>Houston</v>
          </cell>
          <cell r="AR173" t="str">
            <v>Houston</v>
          </cell>
          <cell r="AS173">
            <v>1</v>
          </cell>
          <cell r="AT173">
            <v>3</v>
          </cell>
          <cell r="AU173">
            <v>0</v>
          </cell>
          <cell r="AV173">
            <v>1</v>
          </cell>
          <cell r="AW173">
            <v>6</v>
          </cell>
          <cell r="AX173">
            <v>1</v>
          </cell>
          <cell r="AY173">
            <v>1</v>
          </cell>
          <cell r="AZ173">
            <v>1</v>
          </cell>
          <cell r="BA173">
            <v>0</v>
          </cell>
          <cell r="BB173" t="str">
            <v>Arizona</v>
          </cell>
          <cell r="BC173">
            <v>3</v>
          </cell>
          <cell r="BD173">
            <v>1</v>
          </cell>
          <cell r="BE173">
            <v>0</v>
          </cell>
          <cell r="BF173">
            <v>5</v>
          </cell>
          <cell r="BG173">
            <v>3</v>
          </cell>
          <cell r="BH173">
            <v>0</v>
          </cell>
          <cell r="BI173">
            <v>16.989999999999998</v>
          </cell>
          <cell r="BJ173">
            <v>19.11</v>
          </cell>
        </row>
        <row r="174">
          <cell r="A174">
            <v>10</v>
          </cell>
          <cell r="B174">
            <v>41588</v>
          </cell>
          <cell r="C174" t="str">
            <v>Sun</v>
          </cell>
          <cell r="D174">
            <v>0.85416666666666663</v>
          </cell>
          <cell r="E174" t="str">
            <v>NBC</v>
          </cell>
          <cell r="F174" t="str">
            <v>Dallas</v>
          </cell>
          <cell r="G174" t="str">
            <v>New Orleans</v>
          </cell>
          <cell r="H174" t="str">
            <v>New Orleans</v>
          </cell>
          <cell r="I174" t="str">
            <v>Dallas</v>
          </cell>
          <cell r="J174">
            <v>7</v>
          </cell>
          <cell r="K174">
            <v>54.5</v>
          </cell>
          <cell r="R174" t="str">
            <v>New Orleans</v>
          </cell>
          <cell r="AR174" t="str">
            <v>Dallas</v>
          </cell>
          <cell r="AS174">
            <v>3</v>
          </cell>
          <cell r="AT174">
            <v>1</v>
          </cell>
          <cell r="AU174">
            <v>0</v>
          </cell>
          <cell r="AV174">
            <v>7</v>
          </cell>
          <cell r="AW174">
            <v>2</v>
          </cell>
          <cell r="AX174">
            <v>0</v>
          </cell>
          <cell r="AY174">
            <v>2</v>
          </cell>
          <cell r="AZ174">
            <v>2</v>
          </cell>
          <cell r="BA174">
            <v>0</v>
          </cell>
          <cell r="BB174" t="str">
            <v>New Orleans</v>
          </cell>
          <cell r="BC174">
            <v>4</v>
          </cell>
          <cell r="BD174">
            <v>0</v>
          </cell>
          <cell r="BE174">
            <v>0</v>
          </cell>
          <cell r="BF174">
            <v>5</v>
          </cell>
          <cell r="BG174">
            <v>3</v>
          </cell>
          <cell r="BH174">
            <v>0</v>
          </cell>
          <cell r="BI174">
            <v>24.46</v>
          </cell>
          <cell r="BJ174">
            <v>26.13</v>
          </cell>
        </row>
        <row r="175">
          <cell r="A175">
            <v>10</v>
          </cell>
          <cell r="B175">
            <v>41588</v>
          </cell>
          <cell r="C175" t="str">
            <v>Mon</v>
          </cell>
          <cell r="D175">
            <v>0.85416666666666663</v>
          </cell>
          <cell r="E175" t="str">
            <v>ESPN</v>
          </cell>
          <cell r="F175" t="str">
            <v>Miami</v>
          </cell>
          <cell r="G175" t="str">
            <v>Tampa Bay</v>
          </cell>
          <cell r="H175" t="str">
            <v>Miami</v>
          </cell>
          <cell r="I175" t="str">
            <v>Tampa Bay</v>
          </cell>
          <cell r="J175">
            <v>2</v>
          </cell>
          <cell r="K175">
            <v>41.5</v>
          </cell>
          <cell r="R175" t="str">
            <v>Tampa Bay</v>
          </cell>
          <cell r="AR175" t="str">
            <v>Miami</v>
          </cell>
          <cell r="AS175">
            <v>2</v>
          </cell>
          <cell r="AT175">
            <v>2</v>
          </cell>
          <cell r="AU175">
            <v>0</v>
          </cell>
          <cell r="AV175">
            <v>4</v>
          </cell>
          <cell r="AW175">
            <v>4</v>
          </cell>
          <cell r="AX175">
            <v>0</v>
          </cell>
          <cell r="AY175">
            <v>0</v>
          </cell>
          <cell r="AZ175">
            <v>2</v>
          </cell>
          <cell r="BA175">
            <v>0</v>
          </cell>
          <cell r="BB175" t="str">
            <v>Tampa Bay</v>
          </cell>
          <cell r="BC175">
            <v>1</v>
          </cell>
          <cell r="BD175">
            <v>3</v>
          </cell>
          <cell r="BE175">
            <v>0</v>
          </cell>
          <cell r="BF175">
            <v>2</v>
          </cell>
          <cell r="BG175">
            <v>6</v>
          </cell>
          <cell r="BH175">
            <v>0</v>
          </cell>
          <cell r="BI175">
            <v>20.16</v>
          </cell>
          <cell r="BJ175">
            <v>14.08</v>
          </cell>
        </row>
        <row r="176">
          <cell r="F176" t="str">
            <v>Cleveland</v>
          </cell>
          <cell r="AR176" t="str">
            <v>Cleveland</v>
          </cell>
          <cell r="BI176">
            <v>0</v>
          </cell>
        </row>
        <row r="177">
          <cell r="F177" t="str">
            <v>Kansas City</v>
          </cell>
          <cell r="AR177" t="str">
            <v>Kansas City</v>
          </cell>
          <cell r="BI177">
            <v>0</v>
          </cell>
        </row>
        <row r="178">
          <cell r="F178" t="str">
            <v>New England</v>
          </cell>
          <cell r="AR178" t="str">
            <v>New England</v>
          </cell>
          <cell r="BI178">
            <v>0</v>
          </cell>
        </row>
        <row r="179">
          <cell r="F179" t="str">
            <v>NY Jets</v>
          </cell>
          <cell r="AR179" t="str">
            <v>NY Jets</v>
          </cell>
          <cell r="BI179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8"/>
  <sheetViews>
    <sheetView tabSelected="1" zoomScale="75" zoomScaleNormal="75" workbookViewId="0"/>
  </sheetViews>
  <sheetFormatPr defaultRowHeight="15.75" x14ac:dyDescent="0.25"/>
  <cols>
    <col min="1" max="1" width="5.7109375" style="38" customWidth="1"/>
    <col min="2" max="2" width="5.7109375" style="39" customWidth="1"/>
    <col min="3" max="3" width="8" style="40" customWidth="1"/>
    <col min="4" max="4" width="11.7109375" style="41" customWidth="1"/>
    <col min="5" max="5" width="9.140625" style="49" customWidth="1"/>
    <col min="6" max="6" width="27.7109375" style="42" customWidth="1"/>
    <col min="7" max="7" width="8.7109375" style="38" customWidth="1"/>
    <col min="8" max="8" width="27.7109375" style="42" customWidth="1"/>
    <col min="9" max="9" width="8.7109375" style="38" customWidth="1"/>
    <col min="10" max="10" width="27.7109375" style="42" customWidth="1"/>
    <col min="11" max="11" width="27.7109375" style="38" customWidth="1"/>
    <col min="12" max="12" width="8" style="43" customWidth="1"/>
    <col min="13" max="13" width="8" style="44" customWidth="1"/>
    <col min="14" max="14" width="27.7109375" style="42" hidden="1" customWidth="1"/>
    <col min="15" max="15" width="5.7109375" style="45" hidden="1" customWidth="1"/>
    <col min="16" max="16" width="27.7109375" style="45" hidden="1" customWidth="1"/>
    <col min="17" max="17" width="5.7109375" style="38" hidden="1" customWidth="1"/>
    <col min="18" max="18" width="27.7109375" style="42" hidden="1" customWidth="1"/>
    <col min="19" max="19" width="27.7109375" style="45" hidden="1" customWidth="1"/>
    <col min="20" max="20" width="27.7109375" style="42" hidden="1" customWidth="1"/>
    <col min="21" max="21" width="6.5703125" style="38" hidden="1" customWidth="1"/>
    <col min="22" max="22" width="9.5703125" style="46" hidden="1" customWidth="1"/>
    <col min="23" max="23" width="8" style="46" hidden="1" customWidth="1"/>
    <col min="24" max="24" width="8" style="47" hidden="1" customWidth="1"/>
    <col min="25" max="25" width="27.7109375" style="48" customWidth="1"/>
    <col min="26" max="26" width="5.7109375" style="50" customWidth="1"/>
    <col min="27" max="27" width="27.7109375" style="48" customWidth="1"/>
    <col min="28" max="28" width="5.7109375" style="47" customWidth="1"/>
    <col min="29" max="29" width="3" style="39" customWidth="1"/>
    <col min="30" max="30" width="28.28515625" style="39" customWidth="1"/>
    <col min="31" max="31" width="5.28515625" style="42" customWidth="1"/>
    <col min="32" max="33" width="5.28515625" style="45" customWidth="1"/>
    <col min="34" max="34" width="5.28515625" style="42" customWidth="1"/>
    <col min="35" max="35" width="5.28515625" style="45" customWidth="1"/>
    <col min="36" max="36" width="5.28515625" style="38" customWidth="1"/>
    <col min="37" max="37" width="2.7109375" style="45" customWidth="1"/>
    <col min="38" max="38" width="5.28515625" style="46" customWidth="1"/>
    <col min="39" max="39" width="5.28515625" style="50" customWidth="1"/>
    <col min="40" max="40" width="5.28515625" style="47" customWidth="1"/>
    <col min="41" max="41" width="2.7109375" style="47" customWidth="1"/>
    <col min="42" max="42" width="25" style="39" customWidth="1"/>
    <col min="43" max="43" width="5.28515625" style="42" customWidth="1"/>
    <col min="44" max="45" width="5.28515625" style="45" customWidth="1"/>
    <col min="46" max="46" width="5.28515625" style="42" customWidth="1"/>
    <col min="47" max="47" width="5.28515625" style="45" customWidth="1"/>
    <col min="48" max="48" width="5.28515625" style="38" customWidth="1"/>
    <col min="49" max="49" width="9.28515625" style="102" customWidth="1"/>
    <col min="50" max="50" width="9.42578125" style="103" customWidth="1"/>
  </cols>
  <sheetData>
    <row r="1" spans="1:50" s="14" customFormat="1" ht="33" customHeight="1" x14ac:dyDescent="0.25">
      <c r="A1" s="32"/>
      <c r="B1" s="32"/>
      <c r="C1" s="33"/>
      <c r="D1" s="34"/>
      <c r="E1" s="36"/>
      <c r="F1" s="33"/>
      <c r="G1" s="33"/>
      <c r="H1" s="33"/>
      <c r="I1" s="33"/>
      <c r="J1" s="32"/>
      <c r="K1" s="32"/>
      <c r="L1" s="35"/>
      <c r="M1" s="35"/>
      <c r="N1" s="83"/>
      <c r="O1" s="83"/>
      <c r="P1" s="83"/>
      <c r="Q1" s="83"/>
      <c r="R1" s="33"/>
      <c r="S1" s="33"/>
      <c r="T1" s="32"/>
      <c r="U1" s="32"/>
      <c r="V1" s="33"/>
      <c r="W1" s="84" t="s">
        <v>29</v>
      </c>
      <c r="X1" s="85"/>
      <c r="Y1" s="88"/>
      <c r="Z1" s="88"/>
      <c r="AA1" s="88"/>
      <c r="AB1" s="88"/>
      <c r="AC1" s="89"/>
      <c r="AD1" s="71" t="s">
        <v>30</v>
      </c>
      <c r="AE1" s="71"/>
      <c r="AF1" s="71"/>
      <c r="AG1" s="71"/>
      <c r="AH1" s="71"/>
      <c r="AI1" s="71"/>
      <c r="AJ1" s="71"/>
      <c r="AK1" s="11"/>
      <c r="AL1" s="33"/>
      <c r="AM1" s="33"/>
      <c r="AN1" s="33"/>
      <c r="AO1" s="12"/>
      <c r="AP1" s="71" t="s">
        <v>30</v>
      </c>
      <c r="AQ1" s="71"/>
      <c r="AR1" s="71"/>
      <c r="AS1" s="71"/>
      <c r="AT1" s="71"/>
      <c r="AU1" s="71"/>
      <c r="AV1" s="71"/>
      <c r="AW1" s="95"/>
      <c r="AX1" s="95"/>
    </row>
    <row r="2" spans="1:50" s="31" customFormat="1" ht="15.75" customHeight="1" x14ac:dyDescent="0.25">
      <c r="A2" s="1"/>
      <c r="B2" s="1"/>
      <c r="C2" s="2"/>
      <c r="D2" s="3"/>
      <c r="E2" s="109"/>
      <c r="F2" s="80" t="s">
        <v>0</v>
      </c>
      <c r="G2" s="81"/>
      <c r="H2" s="81"/>
      <c r="I2" s="82"/>
      <c r="J2" s="5"/>
      <c r="K2" s="4"/>
      <c r="L2" s="6"/>
      <c r="M2" s="7"/>
      <c r="N2" s="80" t="s">
        <v>1</v>
      </c>
      <c r="O2" s="81"/>
      <c r="P2" s="81"/>
      <c r="Q2" s="82"/>
      <c r="R2" s="80" t="s">
        <v>2</v>
      </c>
      <c r="S2" s="82"/>
      <c r="T2" s="5"/>
      <c r="U2" s="4"/>
      <c r="V2" s="54" t="s">
        <v>3</v>
      </c>
      <c r="W2" s="86"/>
      <c r="X2" s="87"/>
      <c r="Y2" s="105"/>
      <c r="Z2" s="8"/>
      <c r="AA2" s="107"/>
      <c r="AB2" s="9"/>
      <c r="AC2" s="90"/>
      <c r="AD2" s="10"/>
      <c r="AE2" s="75" t="s">
        <v>4</v>
      </c>
      <c r="AF2" s="76"/>
      <c r="AG2" s="77"/>
      <c r="AH2" s="75" t="s">
        <v>5</v>
      </c>
      <c r="AI2" s="78"/>
      <c r="AJ2" s="79"/>
      <c r="AK2" s="11"/>
      <c r="AL2" s="72" t="s">
        <v>31</v>
      </c>
      <c r="AM2" s="73"/>
      <c r="AN2" s="74"/>
      <c r="AO2" s="12"/>
      <c r="AP2" s="10"/>
      <c r="AQ2" s="75" t="s">
        <v>6</v>
      </c>
      <c r="AR2" s="76"/>
      <c r="AS2" s="77"/>
      <c r="AT2" s="75" t="s">
        <v>5</v>
      </c>
      <c r="AU2" s="78"/>
      <c r="AV2" s="79"/>
      <c r="AW2" s="96" t="s">
        <v>7</v>
      </c>
      <c r="AX2" s="97"/>
    </row>
    <row r="3" spans="1:50" x14ac:dyDescent="0.25">
      <c r="A3" s="15" t="s">
        <v>8</v>
      </c>
      <c r="B3" s="16" t="s">
        <v>9</v>
      </c>
      <c r="C3" s="17" t="s">
        <v>10</v>
      </c>
      <c r="D3" s="18" t="s">
        <v>11</v>
      </c>
      <c r="E3" s="110" t="s">
        <v>12</v>
      </c>
      <c r="F3" s="19" t="s">
        <v>4</v>
      </c>
      <c r="G3" s="15" t="s">
        <v>13</v>
      </c>
      <c r="H3" s="19" t="s">
        <v>6</v>
      </c>
      <c r="I3" s="15" t="s">
        <v>13</v>
      </c>
      <c r="J3" s="19" t="s">
        <v>14</v>
      </c>
      <c r="K3" s="15" t="s">
        <v>15</v>
      </c>
      <c r="L3" s="20" t="s">
        <v>16</v>
      </c>
      <c r="M3" s="21" t="s">
        <v>17</v>
      </c>
      <c r="N3" s="19" t="s">
        <v>18</v>
      </c>
      <c r="O3" s="22"/>
      <c r="P3" s="22" t="s">
        <v>19</v>
      </c>
      <c r="Q3" s="15"/>
      <c r="R3" s="19" t="s">
        <v>18</v>
      </c>
      <c r="S3" s="22" t="s">
        <v>19</v>
      </c>
      <c r="T3" s="19" t="s">
        <v>20</v>
      </c>
      <c r="U3" s="15" t="s">
        <v>21</v>
      </c>
      <c r="V3" s="23" t="s">
        <v>22</v>
      </c>
      <c r="W3" s="23" t="s">
        <v>23</v>
      </c>
      <c r="X3" s="24" t="s">
        <v>21</v>
      </c>
      <c r="Y3" s="92" t="s">
        <v>24</v>
      </c>
      <c r="Z3" s="93"/>
      <c r="AA3" s="93"/>
      <c r="AB3" s="94"/>
      <c r="AC3" s="91"/>
      <c r="AD3" s="25" t="s">
        <v>25</v>
      </c>
      <c r="AE3" s="26" t="s">
        <v>26</v>
      </c>
      <c r="AF3" s="27" t="s">
        <v>27</v>
      </c>
      <c r="AG3" s="28" t="s">
        <v>28</v>
      </c>
      <c r="AH3" s="26" t="s">
        <v>26</v>
      </c>
      <c r="AI3" s="27" t="s">
        <v>27</v>
      </c>
      <c r="AJ3" s="28" t="s">
        <v>28</v>
      </c>
      <c r="AK3" s="29"/>
      <c r="AL3" s="26" t="s">
        <v>26</v>
      </c>
      <c r="AM3" s="27" t="s">
        <v>27</v>
      </c>
      <c r="AN3" s="28" t="s">
        <v>28</v>
      </c>
      <c r="AO3" s="30"/>
      <c r="AP3" s="25" t="s">
        <v>6</v>
      </c>
      <c r="AQ3" s="26" t="s">
        <v>26</v>
      </c>
      <c r="AR3" s="27" t="s">
        <v>27</v>
      </c>
      <c r="AS3" s="28" t="s">
        <v>28</v>
      </c>
      <c r="AT3" s="26" t="s">
        <v>26</v>
      </c>
      <c r="AU3" s="27" t="s">
        <v>27</v>
      </c>
      <c r="AV3" s="28" t="s">
        <v>28</v>
      </c>
      <c r="AW3" s="98" t="s">
        <v>4</v>
      </c>
      <c r="AX3" s="99" t="s">
        <v>6</v>
      </c>
    </row>
    <row r="4" spans="1:50" x14ac:dyDescent="0.25">
      <c r="A4" s="55"/>
      <c r="B4" s="56"/>
      <c r="C4" s="57"/>
      <c r="D4" s="58"/>
      <c r="E4" s="111"/>
      <c r="F4" s="13"/>
      <c r="G4" s="55"/>
      <c r="H4" s="13"/>
      <c r="I4" s="55"/>
      <c r="J4" s="13"/>
      <c r="K4" s="55"/>
      <c r="L4" s="59"/>
      <c r="M4" s="60"/>
      <c r="N4" s="13"/>
      <c r="O4" s="32"/>
      <c r="P4" s="32"/>
      <c r="Q4" s="55"/>
      <c r="R4" s="13"/>
      <c r="S4" s="32"/>
      <c r="T4" s="13"/>
      <c r="U4" s="55"/>
      <c r="V4" s="61"/>
      <c r="W4" s="61"/>
      <c r="X4" s="62"/>
      <c r="Y4" s="106"/>
      <c r="Z4" s="63"/>
      <c r="AA4" s="108"/>
      <c r="AB4" s="64"/>
      <c r="AC4" s="37"/>
      <c r="AD4" s="65"/>
      <c r="AE4" s="66"/>
      <c r="AF4" s="67"/>
      <c r="AG4" s="30"/>
      <c r="AH4" s="66"/>
      <c r="AI4" s="67"/>
      <c r="AJ4" s="30"/>
      <c r="AK4" s="29"/>
      <c r="AL4" s="66"/>
      <c r="AM4" s="67"/>
      <c r="AN4" s="30"/>
      <c r="AO4" s="30"/>
      <c r="AP4" s="65"/>
      <c r="AQ4" s="66"/>
      <c r="AR4" s="67"/>
      <c r="AS4" s="30"/>
      <c r="AT4" s="66"/>
      <c r="AU4" s="67"/>
      <c r="AV4" s="30"/>
      <c r="AW4" s="100"/>
      <c r="AX4" s="101"/>
    </row>
    <row r="5" spans="1:50" x14ac:dyDescent="0.25">
      <c r="A5" s="39">
        <f>+[1]All!A779</f>
        <v>11</v>
      </c>
      <c r="B5" s="39" t="str">
        <f>+[1]All!B779</f>
        <v>Tues</v>
      </c>
      <c r="C5" s="40">
        <f>+[1]All!C779</f>
        <v>41583</v>
      </c>
      <c r="D5" s="41">
        <f>+[1]All!D779</f>
        <v>0.83333333333333337</v>
      </c>
      <c r="E5" s="49" t="str">
        <f>+[1]All!E779</f>
        <v>ESPN2</v>
      </c>
      <c r="F5" s="42" t="str">
        <f>+[1]All!F779</f>
        <v>Ohio</v>
      </c>
      <c r="G5" s="47" t="str">
        <f>+[1]All!G779</f>
        <v>MAC</v>
      </c>
      <c r="H5" s="46" t="str">
        <f>+[1]All!H779</f>
        <v>Buffalo</v>
      </c>
      <c r="I5" s="47" t="str">
        <f>+[1]All!I779</f>
        <v>MAC</v>
      </c>
      <c r="J5" s="42" t="str">
        <f>+[1]All!J779</f>
        <v>Buffalo</v>
      </c>
      <c r="K5" s="38" t="str">
        <f>+[1]All!K779</f>
        <v>Ohio</v>
      </c>
      <c r="L5" s="52">
        <f>+[1]All!L779</f>
        <v>3.5</v>
      </c>
      <c r="M5" s="53">
        <f>+[1]All!M779</f>
        <v>55.5</v>
      </c>
      <c r="N5" s="42" t="str">
        <f>+[1]All!N779</f>
        <v>Buffalo</v>
      </c>
      <c r="O5" s="45">
        <f>+[1]All!O779</f>
        <v>30</v>
      </c>
      <c r="P5" s="45" t="str">
        <f>+[1]All!P779</f>
        <v>Ohio</v>
      </c>
      <c r="Q5" s="38">
        <f>+[1]All!Q779</f>
        <v>3</v>
      </c>
      <c r="R5" s="42" t="str">
        <f>+[1]All!R779</f>
        <v>Buffalo</v>
      </c>
      <c r="S5" s="45" t="str">
        <f>+[1]All!S779</f>
        <v>Ohio</v>
      </c>
      <c r="T5" s="42" t="str">
        <f>+[1]All!T779</f>
        <v>Ohio</v>
      </c>
      <c r="U5" s="38" t="str">
        <f>+[1]All!U779</f>
        <v>L</v>
      </c>
      <c r="V5" s="42">
        <f>+[1]All!X779</f>
        <v>0</v>
      </c>
      <c r="W5" s="42">
        <f>+[1]All!Z779</f>
        <v>0</v>
      </c>
      <c r="X5" s="38">
        <f>+[1]All!AA779</f>
        <v>0</v>
      </c>
      <c r="Y5" s="48" t="str">
        <f>+[1]All!AL779</f>
        <v>Ohio</v>
      </c>
      <c r="Z5" s="45">
        <f>+[1]All!AM779</f>
        <v>38</v>
      </c>
      <c r="AA5" s="48" t="str">
        <f>+[1]All!AN779</f>
        <v>Buffalo</v>
      </c>
      <c r="AB5" s="38">
        <f>+[1]All!AO779</f>
        <v>31</v>
      </c>
      <c r="AD5" s="39" t="str">
        <f>+[1]All!AQ779</f>
        <v>Ohio</v>
      </c>
      <c r="AE5" s="42">
        <f>+[1]All!AR779</f>
        <v>2</v>
      </c>
      <c r="AF5" s="45">
        <f>+[1]All!AS779</f>
        <v>1</v>
      </c>
      <c r="AG5" s="38">
        <f>+[1]All!AT779</f>
        <v>0</v>
      </c>
      <c r="AH5" s="42">
        <f>+[1]All!AU779</f>
        <v>4</v>
      </c>
      <c r="AI5" s="45">
        <f>+[1]All!AV779</f>
        <v>3</v>
      </c>
      <c r="AJ5" s="38">
        <f>+[1]All!AW779</f>
        <v>0</v>
      </c>
      <c r="AL5" s="46">
        <f>+[1]All!AY779</f>
        <v>4</v>
      </c>
      <c r="AM5" s="50">
        <f>+[1]All!AZ779</f>
        <v>4</v>
      </c>
      <c r="AN5" s="47">
        <f>+[1]All!BA779</f>
        <v>0</v>
      </c>
      <c r="AP5" s="40" t="str">
        <f>+[1]All!BC779</f>
        <v>Buffalo</v>
      </c>
      <c r="AQ5" s="42">
        <f>+[1]All!BD779</f>
        <v>3</v>
      </c>
      <c r="AR5" s="45">
        <f>+[1]All!BE779</f>
        <v>0</v>
      </c>
      <c r="AS5" s="38">
        <f>+[1]All!BF779</f>
        <v>0</v>
      </c>
      <c r="AT5" s="42">
        <f>+[1]All!BG779</f>
        <v>5</v>
      </c>
      <c r="AU5" s="45">
        <f>+[1]All!BH779</f>
        <v>2</v>
      </c>
      <c r="AV5" s="38">
        <f>+[1]All!BI779</f>
        <v>0</v>
      </c>
      <c r="AW5" s="102">
        <f>+[1]All!BJ779</f>
        <v>67.44</v>
      </c>
      <c r="AX5" s="103">
        <f>+[1]All!BK779</f>
        <v>69.69</v>
      </c>
    </row>
    <row r="6" spans="1:50" x14ac:dyDescent="0.25">
      <c r="A6" s="39">
        <f>+[1]All!A780</f>
        <v>11</v>
      </c>
      <c r="B6" s="39" t="str">
        <f>+[1]All!B780</f>
        <v>Tues</v>
      </c>
      <c r="C6" s="40">
        <f>+[1]All!C780</f>
        <v>41583</v>
      </c>
      <c r="D6" s="41">
        <f>+[1]All!D780</f>
        <v>0.83333333333333337</v>
      </c>
      <c r="E6" s="49" t="str">
        <f>+[1]All!E780</f>
        <v>ESPNU</v>
      </c>
      <c r="F6" s="42" t="str">
        <f>+[1]All!F780</f>
        <v>Bowling Green</v>
      </c>
      <c r="G6" s="47" t="str">
        <f>+[1]All!G780</f>
        <v>MAC</v>
      </c>
      <c r="H6" s="46" t="str">
        <f>+[1]All!H780</f>
        <v>Miami (OH)</v>
      </c>
      <c r="I6" s="47" t="str">
        <f>+[1]All!I780</f>
        <v>MAC</v>
      </c>
      <c r="J6" s="42" t="str">
        <f>+[1]All!J780</f>
        <v>Bowling Green</v>
      </c>
      <c r="K6" s="38" t="str">
        <f>+[1]All!K780</f>
        <v>Miami (OH)</v>
      </c>
      <c r="L6" s="52">
        <f>+[1]All!L780</f>
        <v>24</v>
      </c>
      <c r="M6" s="53">
        <f>+[1]All!M780</f>
        <v>48.5</v>
      </c>
      <c r="N6" s="42" t="str">
        <f>+[1]All!N780</f>
        <v>Bowling Green</v>
      </c>
      <c r="O6" s="45">
        <f>+[1]All!O780</f>
        <v>45</v>
      </c>
      <c r="P6" s="45" t="str">
        <f>+[1]All!P780</f>
        <v>Miami (OH)</v>
      </c>
      <c r="Q6" s="38">
        <f>+[1]All!Q780</f>
        <v>3</v>
      </c>
      <c r="R6" s="42" t="str">
        <f>+[1]All!R780</f>
        <v>Bowling Green</v>
      </c>
      <c r="S6" s="45" t="str">
        <f>+[1]All!S780</f>
        <v>Miami (OH)</v>
      </c>
      <c r="T6" s="42" t="str">
        <f>+[1]All!T780</f>
        <v>Bowling Green</v>
      </c>
      <c r="U6" s="38" t="str">
        <f>+[1]All!U780</f>
        <v>W</v>
      </c>
      <c r="V6" s="42">
        <f>+[1]All!X780</f>
        <v>0</v>
      </c>
      <c r="W6" s="42">
        <f>+[1]All!Z780</f>
        <v>0</v>
      </c>
      <c r="X6" s="38">
        <f>+[1]All!AA780</f>
        <v>0</v>
      </c>
      <c r="Y6" s="48" t="str">
        <f>+[1]All!AL780</f>
        <v>Bowling Green</v>
      </c>
      <c r="Z6" s="45">
        <f>+[1]All!AM780</f>
        <v>37</v>
      </c>
      <c r="AA6" s="48" t="str">
        <f>+[1]All!AN780</f>
        <v>Miami (OH)</v>
      </c>
      <c r="AB6" s="38">
        <f>+[1]All!AO780</f>
        <v>12</v>
      </c>
      <c r="AD6" s="39" t="str">
        <f>+[1]All!AQ780</f>
        <v>Bowling Green</v>
      </c>
      <c r="AE6" s="42">
        <f>+[1]All!AR780</f>
        <v>2</v>
      </c>
      <c r="AF6" s="45">
        <f>+[1]All!AS780</f>
        <v>1</v>
      </c>
      <c r="AG6" s="38">
        <f>+[1]All!AT780</f>
        <v>0</v>
      </c>
      <c r="AH6" s="42">
        <f>+[1]All!AU780</f>
        <v>4</v>
      </c>
      <c r="AI6" s="45">
        <f>+[1]All!AV780</f>
        <v>3</v>
      </c>
      <c r="AJ6" s="38">
        <f>+[1]All!AW780</f>
        <v>0</v>
      </c>
      <c r="AL6" s="46">
        <f>+[1]All!AY780</f>
        <v>4</v>
      </c>
      <c r="AM6" s="50">
        <f>+[1]All!AZ780</f>
        <v>4</v>
      </c>
      <c r="AN6" s="47">
        <f>+[1]All!BA780</f>
        <v>0</v>
      </c>
      <c r="AP6" s="40" t="str">
        <f>+[1]All!BC780</f>
        <v>Miami (OH)</v>
      </c>
      <c r="AQ6" s="42">
        <f>+[1]All!BD780</f>
        <v>2</v>
      </c>
      <c r="AR6" s="45">
        <f>+[1]All!BE780</f>
        <v>1</v>
      </c>
      <c r="AS6" s="38">
        <f>+[1]All!BF780</f>
        <v>0</v>
      </c>
      <c r="AT6" s="42">
        <f>+[1]All!BG780</f>
        <v>3</v>
      </c>
      <c r="AU6" s="45">
        <f>+[1]All!BH780</f>
        <v>5</v>
      </c>
      <c r="AV6" s="38">
        <f>+[1]All!BI780</f>
        <v>0</v>
      </c>
      <c r="AW6" s="102">
        <f>+[1]All!BJ780</f>
        <v>69.86</v>
      </c>
      <c r="AX6" s="103">
        <f>+[1]All!BK780</f>
        <v>44.17</v>
      </c>
    </row>
    <row r="7" spans="1:50" x14ac:dyDescent="0.25">
      <c r="A7" s="39"/>
      <c r="G7" s="47"/>
      <c r="H7" s="46"/>
      <c r="I7" s="47"/>
      <c r="L7" s="52"/>
      <c r="M7" s="53"/>
      <c r="V7" s="42"/>
      <c r="W7" s="42"/>
      <c r="X7" s="38"/>
      <c r="Z7" s="45"/>
      <c r="AB7" s="38"/>
      <c r="AG7" s="38"/>
      <c r="AP7" s="40"/>
      <c r="AS7" s="38"/>
    </row>
    <row r="8" spans="1:50" x14ac:dyDescent="0.25">
      <c r="A8" s="39">
        <f>+[1]All!A781</f>
        <v>11</v>
      </c>
      <c r="B8" s="39" t="str">
        <f>+[1]All!B781</f>
        <v>Weds</v>
      </c>
      <c r="C8" s="40">
        <f>+[1]All!C781</f>
        <v>41584</v>
      </c>
      <c r="D8" s="41">
        <f>+[1]All!D781</f>
        <v>0.83333333333333337</v>
      </c>
      <c r="E8" s="49" t="str">
        <f>+[1]All!E781</f>
        <v>ESPN2</v>
      </c>
      <c r="F8" s="42" t="str">
        <f>+[1]All!F781</f>
        <v>Central Michigan</v>
      </c>
      <c r="G8" s="47" t="str">
        <f>+[1]All!G781</f>
        <v>MAC</v>
      </c>
      <c r="H8" s="46" t="str">
        <f>+[1]All!H781</f>
        <v>Ball State</v>
      </c>
      <c r="I8" s="47" t="str">
        <f>+[1]All!I781</f>
        <v>MAC</v>
      </c>
      <c r="J8" s="42" t="str">
        <f>+[1]All!J781</f>
        <v>Ball State</v>
      </c>
      <c r="K8" s="38" t="str">
        <f>+[1]All!K781</f>
        <v>Central Michigan</v>
      </c>
      <c r="L8" s="52">
        <f>+[1]All!L781</f>
        <v>20.5</v>
      </c>
      <c r="M8" s="53">
        <f>+[1]All!M781</f>
        <v>58.5</v>
      </c>
      <c r="N8" s="42" t="str">
        <f>+[1]All!N781</f>
        <v>Ball State</v>
      </c>
      <c r="O8" s="45">
        <f>+[1]All!O781</f>
        <v>44</v>
      </c>
      <c r="P8" s="45" t="str">
        <f>+[1]All!P781</f>
        <v>Central Michigan</v>
      </c>
      <c r="Q8" s="38">
        <f>+[1]All!Q781</f>
        <v>24</v>
      </c>
      <c r="R8" s="42" t="str">
        <f>+[1]All!R781</f>
        <v>Central Michigan</v>
      </c>
      <c r="S8" s="45" t="str">
        <f>+[1]All!S781</f>
        <v>Ball State</v>
      </c>
      <c r="T8" s="42" t="str">
        <f>+[1]All!T781</f>
        <v>Ball State</v>
      </c>
      <c r="U8" s="38" t="str">
        <f>+[1]All!U781</f>
        <v>L</v>
      </c>
      <c r="V8" s="42">
        <f>+[1]All!X781</f>
        <v>0</v>
      </c>
      <c r="W8" s="42">
        <f>+[1]All!Z781</f>
        <v>0</v>
      </c>
      <c r="X8" s="38">
        <f>+[1]All!AA781</f>
        <v>0</v>
      </c>
      <c r="Y8" s="48" t="str">
        <f>+[1]All!AL781</f>
        <v>Ball State</v>
      </c>
      <c r="Z8" s="45">
        <f>+[1]All!AM781</f>
        <v>41</v>
      </c>
      <c r="AA8" s="48" t="str">
        <f>+[1]All!AN781</f>
        <v>Central Michigan</v>
      </c>
      <c r="AB8" s="38">
        <f>+[1]All!AO781</f>
        <v>30</v>
      </c>
      <c r="AD8" s="39" t="str">
        <f>+[1]All!AQ781</f>
        <v>Central Michigan</v>
      </c>
      <c r="AE8" s="42">
        <f>+[1]All!AR781</f>
        <v>2</v>
      </c>
      <c r="AF8" s="45">
        <f>+[1]All!AS781</f>
        <v>3</v>
      </c>
      <c r="AG8" s="38">
        <f>+[1]All!AT781</f>
        <v>0</v>
      </c>
      <c r="AH8" s="42">
        <f>+[1]All!AU781</f>
        <v>3</v>
      </c>
      <c r="AI8" s="45">
        <f>+[1]All!AV781</f>
        <v>4</v>
      </c>
      <c r="AJ8" s="38">
        <f>+[1]All!AW781</f>
        <v>0</v>
      </c>
      <c r="AL8" s="46">
        <f>+[1]All!AY781</f>
        <v>4</v>
      </c>
      <c r="AM8" s="50">
        <f>+[1]All!AZ781</f>
        <v>4</v>
      </c>
      <c r="AN8" s="47">
        <f>+[1]All!BA781</f>
        <v>0</v>
      </c>
      <c r="AP8" s="40" t="str">
        <f>+[1]All!BC781</f>
        <v>Ball State</v>
      </c>
      <c r="AQ8" s="42">
        <f>+[1]All!BD781</f>
        <v>2</v>
      </c>
      <c r="AR8" s="45">
        <f>+[1]All!BE781</f>
        <v>1</v>
      </c>
      <c r="AS8" s="38">
        <f>+[1]All!BF781</f>
        <v>0</v>
      </c>
      <c r="AT8" s="42">
        <f>+[1]All!BG781</f>
        <v>6</v>
      </c>
      <c r="AU8" s="45">
        <f>+[1]All!BH781</f>
        <v>2</v>
      </c>
      <c r="AV8" s="38">
        <f>+[1]All!BI781</f>
        <v>0</v>
      </c>
      <c r="AW8" s="102">
        <f>+[1]All!BJ781</f>
        <v>56.46</v>
      </c>
      <c r="AX8" s="103">
        <f>+[1]All!BK781</f>
        <v>71.19</v>
      </c>
    </row>
    <row r="9" spans="1:50" x14ac:dyDescent="0.25">
      <c r="A9" s="39"/>
      <c r="G9" s="47"/>
      <c r="H9" s="46"/>
      <c r="I9" s="47"/>
      <c r="L9" s="52"/>
      <c r="M9" s="53"/>
      <c r="V9" s="42"/>
      <c r="W9" s="42"/>
      <c r="X9" s="38"/>
      <c r="Z9" s="45"/>
      <c r="AB9" s="38"/>
      <c r="AG9" s="38"/>
      <c r="AP9" s="40"/>
      <c r="AS9" s="38"/>
    </row>
    <row r="10" spans="1:50" x14ac:dyDescent="0.25">
      <c r="A10" s="39">
        <f>+[1]All!A782</f>
        <v>11</v>
      </c>
      <c r="B10" s="39" t="str">
        <f>+[1]All!B782</f>
        <v>Thurs</v>
      </c>
      <c r="C10" s="40">
        <f>+[1]All!C782</f>
        <v>41585</v>
      </c>
      <c r="D10" s="41">
        <f>+[1]All!D782</f>
        <v>0.8125</v>
      </c>
      <c r="E10" s="49" t="str">
        <f>+[1]All!E782</f>
        <v>FS1</v>
      </c>
      <c r="F10" s="42" t="str">
        <f>+[1]All!F782</f>
        <v>Oklahoma</v>
      </c>
      <c r="G10" s="47" t="str">
        <f>+[1]All!G782</f>
        <v>B12</v>
      </c>
      <c r="H10" s="46" t="str">
        <f>+[1]All!H782</f>
        <v>Baylor</v>
      </c>
      <c r="I10" s="47" t="str">
        <f>+[1]All!I782</f>
        <v>B12</v>
      </c>
      <c r="J10" s="42" t="str">
        <f>+[1]All!J782</f>
        <v>Baylor</v>
      </c>
      <c r="K10" s="38" t="str">
        <f>+[1]All!K782</f>
        <v>Oklahoma</v>
      </c>
      <c r="L10" s="52">
        <f>+[1]All!L782</f>
        <v>16</v>
      </c>
      <c r="M10" s="53">
        <f>+[1]All!M782</f>
        <v>74</v>
      </c>
      <c r="N10" s="42">
        <f>+[1]All!N782</f>
        <v>0</v>
      </c>
      <c r="O10" s="45">
        <f>+[1]All!O782</f>
        <v>0</v>
      </c>
      <c r="P10" s="45">
        <f>+[1]All!P782</f>
        <v>0</v>
      </c>
      <c r="Q10" s="38">
        <f>+[1]All!Q782</f>
        <v>0</v>
      </c>
      <c r="R10" s="42">
        <f>+[1]All!R782</f>
        <v>0</v>
      </c>
      <c r="S10" s="45" t="str">
        <f>+[1]All!S782</f>
        <v>Baylor</v>
      </c>
      <c r="T10" s="42" t="str">
        <f>+[1]All!T782</f>
        <v>Baylor</v>
      </c>
      <c r="U10" s="38" t="str">
        <f>+[1]All!U782</f>
        <v>L</v>
      </c>
      <c r="V10" s="42">
        <f>+[1]All!X782</f>
        <v>0</v>
      </c>
      <c r="W10" s="42">
        <f>+[1]All!Z782</f>
        <v>0</v>
      </c>
      <c r="X10" s="38">
        <f>+[1]All!AA782</f>
        <v>0</v>
      </c>
      <c r="Y10" s="48" t="str">
        <f>+[1]All!AL782</f>
        <v>Oklahoma</v>
      </c>
      <c r="Z10" s="45">
        <f>+[1]All!AM782</f>
        <v>42</v>
      </c>
      <c r="AA10" s="48" t="str">
        <f>+[1]All!AN782</f>
        <v>Baylor</v>
      </c>
      <c r="AB10" s="38">
        <f>+[1]All!AO782</f>
        <v>34</v>
      </c>
      <c r="AD10" s="39" t="str">
        <f>+[1]All!AQ782</f>
        <v>Oklahoma</v>
      </c>
      <c r="AE10" s="42">
        <f>+[1]All!AR782</f>
        <v>1</v>
      </c>
      <c r="AF10" s="45">
        <f>+[1]All!AS782</f>
        <v>1</v>
      </c>
      <c r="AG10" s="38">
        <f>+[1]All!AT782</f>
        <v>0</v>
      </c>
      <c r="AH10" s="42">
        <f>+[1]All!AU782</f>
        <v>4</v>
      </c>
      <c r="AI10" s="45">
        <f>+[1]All!AV782</f>
        <v>4</v>
      </c>
      <c r="AJ10" s="38">
        <f>+[1]All!AW782</f>
        <v>0</v>
      </c>
      <c r="AL10" s="46">
        <f>+[1]All!AY782</f>
        <v>3</v>
      </c>
      <c r="AM10" s="50">
        <f>+[1]All!AZ782</f>
        <v>5</v>
      </c>
      <c r="AN10" s="47">
        <f>+[1]All!BA782</f>
        <v>0</v>
      </c>
      <c r="AP10" s="40" t="str">
        <f>+[1]All!BC782</f>
        <v>Baylor</v>
      </c>
      <c r="AQ10" s="42">
        <f>+[1]All!BD782</f>
        <v>4</v>
      </c>
      <c r="AR10" s="45">
        <f>+[1]All!BE782</f>
        <v>0</v>
      </c>
      <c r="AS10" s="38">
        <f>+[1]All!BF782</f>
        <v>0</v>
      </c>
      <c r="AT10" s="42">
        <f>+[1]All!BG782</f>
        <v>6</v>
      </c>
      <c r="AU10" s="45">
        <f>+[1]All!BH782</f>
        <v>0</v>
      </c>
      <c r="AV10" s="38">
        <f>+[1]All!BI782</f>
        <v>0</v>
      </c>
      <c r="AW10" s="102">
        <f>+[1]All!BJ782</f>
        <v>83.64</v>
      </c>
      <c r="AX10" s="103">
        <f>+[1]All!BK782</f>
        <v>94.59</v>
      </c>
    </row>
    <row r="11" spans="1:50" x14ac:dyDescent="0.25">
      <c r="A11" s="39">
        <f>+[1]All!A783</f>
        <v>11</v>
      </c>
      <c r="B11" s="39" t="str">
        <f>+[1]All!B783</f>
        <v>Thurs</v>
      </c>
      <c r="C11" s="40">
        <f>+[1]All!C783</f>
        <v>41585</v>
      </c>
      <c r="D11" s="41">
        <f>+[1]All!D783</f>
        <v>0.875</v>
      </c>
      <c r="E11" s="49" t="str">
        <f>+[1]All!E783</f>
        <v>ESPN</v>
      </c>
      <c r="F11" s="42" t="str">
        <f>+[1]All!F783</f>
        <v>Oregon</v>
      </c>
      <c r="G11" s="47" t="str">
        <f>+[1]All!G783</f>
        <v>P12</v>
      </c>
      <c r="H11" s="46" t="str">
        <f>+[1]All!H783</f>
        <v>Stanford</v>
      </c>
      <c r="I11" s="47" t="str">
        <f>+[1]All!I783</f>
        <v>P12</v>
      </c>
      <c r="J11" s="42" t="str">
        <f>+[1]All!J783</f>
        <v>Oregon</v>
      </c>
      <c r="K11" s="38" t="str">
        <f>+[1]All!K783</f>
        <v>Stanford</v>
      </c>
      <c r="L11" s="52">
        <f>+[1]All!L783</f>
        <v>10.5</v>
      </c>
      <c r="M11" s="53">
        <f>+[1]All!M783</f>
        <v>62</v>
      </c>
      <c r="N11" s="42">
        <f>+[1]All!N783</f>
        <v>0</v>
      </c>
      <c r="O11" s="45">
        <f>+[1]All!O783</f>
        <v>0</v>
      </c>
      <c r="P11" s="45">
        <f>+[1]All!P783</f>
        <v>0</v>
      </c>
      <c r="Q11" s="38">
        <f>+[1]All!Q783</f>
        <v>0</v>
      </c>
      <c r="R11" s="42">
        <f>+[1]All!R783</f>
        <v>0</v>
      </c>
      <c r="S11" s="45" t="str">
        <f>+[1]All!S783</f>
        <v>Oregon</v>
      </c>
      <c r="T11" s="42" t="str">
        <f>+[1]All!T783</f>
        <v>Stanford</v>
      </c>
      <c r="U11" s="38" t="str">
        <f>+[1]All!U783</f>
        <v>L</v>
      </c>
      <c r="V11" s="42">
        <f>+[1]All!X783</f>
        <v>0</v>
      </c>
      <c r="W11" s="42">
        <f>+[1]All!Z783</f>
        <v>0</v>
      </c>
      <c r="X11" s="38">
        <f>+[1]All!AA783</f>
        <v>0</v>
      </c>
      <c r="Y11" s="48" t="str">
        <f>+[1]All!AL783</f>
        <v>Stanford</v>
      </c>
      <c r="Z11" s="45">
        <f>+[1]All!AM783</f>
        <v>17</v>
      </c>
      <c r="AA11" s="48" t="str">
        <f>+[1]All!AN783</f>
        <v>Oregon</v>
      </c>
      <c r="AB11" s="38">
        <f>+[1]All!AO783</f>
        <v>14</v>
      </c>
      <c r="AD11" s="39" t="str">
        <f>+[1]All!AQ783</f>
        <v>Oregon</v>
      </c>
      <c r="AE11" s="42">
        <f>+[1]All!AR783</f>
        <v>3</v>
      </c>
      <c r="AF11" s="45">
        <f>+[1]All!AS783</f>
        <v>0</v>
      </c>
      <c r="AG11" s="38">
        <f>+[1]All!AT783</f>
        <v>0</v>
      </c>
      <c r="AH11" s="42">
        <f>+[1]All!AU783</f>
        <v>6</v>
      </c>
      <c r="AI11" s="45">
        <f>+[1]All!AV783</f>
        <v>1</v>
      </c>
      <c r="AJ11" s="38">
        <f>+[1]All!AW783</f>
        <v>0</v>
      </c>
      <c r="AL11" s="46">
        <f>+[1]All!AY783</f>
        <v>3</v>
      </c>
      <c r="AM11" s="50">
        <f>+[1]All!AZ783</f>
        <v>5</v>
      </c>
      <c r="AN11" s="47">
        <f>+[1]All!BA783</f>
        <v>0</v>
      </c>
      <c r="AP11" s="40" t="str">
        <f>+[1]All!BC783</f>
        <v>Stanford</v>
      </c>
      <c r="AQ11" s="42">
        <f>+[1]All!BD783</f>
        <v>2</v>
      </c>
      <c r="AR11" s="45">
        <f>+[1]All!BE783</f>
        <v>2</v>
      </c>
      <c r="AS11" s="38">
        <f>+[1]All!BF783</f>
        <v>0</v>
      </c>
      <c r="AT11" s="42">
        <f>+[1]All!BG783</f>
        <v>4</v>
      </c>
      <c r="AU11" s="45">
        <f>+[1]All!BH783</f>
        <v>4</v>
      </c>
      <c r="AV11" s="38">
        <f>+[1]All!BI783</f>
        <v>0</v>
      </c>
      <c r="AW11" s="102">
        <f>+[1]All!BJ783</f>
        <v>97.46</v>
      </c>
      <c r="AX11" s="103">
        <f>+[1]All!BK783</f>
        <v>87.36</v>
      </c>
    </row>
    <row r="12" spans="1:50" x14ac:dyDescent="0.25">
      <c r="A12" s="39">
        <f>+[1]All!A784</f>
        <v>11</v>
      </c>
      <c r="B12" s="39" t="str">
        <f>+[1]All!B784</f>
        <v>Thurs</v>
      </c>
      <c r="C12" s="40">
        <f>+[1]All!C784</f>
        <v>41585</v>
      </c>
      <c r="D12" s="41">
        <f>+[1]All!D784</f>
        <v>0.8125</v>
      </c>
      <c r="E12" s="49" t="str">
        <f>+[1]All!E784</f>
        <v>ESPNU</v>
      </c>
      <c r="F12" s="42" t="str">
        <f>+[1]All!F784</f>
        <v>Troy</v>
      </c>
      <c r="G12" s="47" t="str">
        <f>+[1]All!G784</f>
        <v>SB</v>
      </c>
      <c r="H12" s="46" t="str">
        <f>+[1]All!H784</f>
        <v>UL Lafayette</v>
      </c>
      <c r="I12" s="47" t="str">
        <f>+[1]All!I784</f>
        <v>SB</v>
      </c>
      <c r="J12" s="42" t="str">
        <f>+[1]All!J784</f>
        <v>UL Lafayette</v>
      </c>
      <c r="K12" s="38" t="str">
        <f>+[1]All!K784</f>
        <v>Troy</v>
      </c>
      <c r="L12" s="52">
        <f>+[1]All!L784</f>
        <v>13.5</v>
      </c>
      <c r="M12" s="53">
        <f>+[1]All!M784</f>
        <v>67.5</v>
      </c>
      <c r="N12" s="42">
        <f>+[1]All!N784</f>
        <v>0</v>
      </c>
      <c r="O12" s="45">
        <f>+[1]All!O784</f>
        <v>0</v>
      </c>
      <c r="P12" s="45">
        <f>+[1]All!P784</f>
        <v>0</v>
      </c>
      <c r="Q12" s="38">
        <f>+[1]All!Q784</f>
        <v>0</v>
      </c>
      <c r="R12" s="42">
        <f>+[1]All!R784</f>
        <v>0</v>
      </c>
      <c r="S12" s="45" t="str">
        <f>+[1]All!S784</f>
        <v>UL Lafayette</v>
      </c>
      <c r="T12" s="42" t="str">
        <f>+[1]All!T784</f>
        <v>UL Lafayette</v>
      </c>
      <c r="U12" s="38" t="str">
        <f>+[1]All!U784</f>
        <v>L</v>
      </c>
      <c r="V12" s="42">
        <f>+[1]All!X784</f>
        <v>0</v>
      </c>
      <c r="W12" s="42">
        <f>+[1]All!Z784</f>
        <v>0</v>
      </c>
      <c r="X12" s="38">
        <f>+[1]All!AA784</f>
        <v>0</v>
      </c>
      <c r="Y12" s="48" t="str">
        <f>+[1]All!AL784</f>
        <v>UL Lafayette</v>
      </c>
      <c r="Z12" s="45">
        <f>+[1]All!AM784</f>
        <v>37</v>
      </c>
      <c r="AA12" s="48" t="str">
        <f>+[1]All!AN784</f>
        <v>Troy</v>
      </c>
      <c r="AB12" s="38">
        <f>+[1]All!AO784</f>
        <v>24</v>
      </c>
      <c r="AD12" s="39" t="str">
        <f>+[1]All!AQ784</f>
        <v>Troy</v>
      </c>
      <c r="AE12" s="42">
        <f>+[1]All!AR784</f>
        <v>3</v>
      </c>
      <c r="AF12" s="45">
        <f>+[1]All!AS784</f>
        <v>2</v>
      </c>
      <c r="AG12" s="38">
        <f>+[1]All!AT784</f>
        <v>0</v>
      </c>
      <c r="AH12" s="42">
        <f>+[1]All!AU784</f>
        <v>3</v>
      </c>
      <c r="AI12" s="45">
        <f>+[1]All!AV784</f>
        <v>4</v>
      </c>
      <c r="AJ12" s="38">
        <f>+[1]All!AW784</f>
        <v>0</v>
      </c>
      <c r="AL12" s="46">
        <f>+[1]All!AY784</f>
        <v>5</v>
      </c>
      <c r="AM12" s="50">
        <f>+[1]All!AZ784</f>
        <v>3</v>
      </c>
      <c r="AN12" s="47">
        <f>+[1]All!BA784</f>
        <v>0</v>
      </c>
      <c r="AP12" s="40" t="str">
        <f>+[1]All!BC784</f>
        <v>UL Lafayette</v>
      </c>
      <c r="AQ12" s="42">
        <f>+[1]All!BD784</f>
        <v>1</v>
      </c>
      <c r="AR12" s="45">
        <f>+[1]All!BE784</f>
        <v>1</v>
      </c>
      <c r="AS12" s="38">
        <f>+[1]All!BF784</f>
        <v>0</v>
      </c>
      <c r="AT12" s="42">
        <f>+[1]All!BG784</f>
        <v>3</v>
      </c>
      <c r="AU12" s="45">
        <f>+[1]All!BH784</f>
        <v>4</v>
      </c>
      <c r="AV12" s="38">
        <f>+[1]All!BI784</f>
        <v>0</v>
      </c>
      <c r="AW12" s="102">
        <f>+[1]All!BJ784</f>
        <v>57.62</v>
      </c>
      <c r="AX12" s="103">
        <f>+[1]All!BK784</f>
        <v>69.64</v>
      </c>
    </row>
    <row r="13" spans="1:50" x14ac:dyDescent="0.25">
      <c r="A13" s="39"/>
      <c r="G13" s="47"/>
      <c r="H13" s="46"/>
      <c r="I13" s="47"/>
      <c r="L13" s="52"/>
      <c r="M13" s="53"/>
      <c r="V13" s="42"/>
      <c r="W13" s="42"/>
      <c r="X13" s="38"/>
      <c r="Z13" s="45"/>
      <c r="AB13" s="38"/>
      <c r="AG13" s="38"/>
      <c r="AP13" s="40"/>
      <c r="AS13" s="38"/>
    </row>
    <row r="14" spans="1:50" x14ac:dyDescent="0.25">
      <c r="A14" s="39">
        <f>+[1]All!A785</f>
        <v>11</v>
      </c>
      <c r="B14" s="39" t="str">
        <f>+[1]All!B785</f>
        <v>Fri</v>
      </c>
      <c r="C14" s="40">
        <f>+[1]All!C785</f>
        <v>41586</v>
      </c>
      <c r="D14" s="41">
        <f>+[1]All!D785</f>
        <v>0.85416666666666663</v>
      </c>
      <c r="E14" s="49" t="str">
        <f>+[1]All!E785</f>
        <v>ESPN2</v>
      </c>
      <c r="F14" s="42" t="str">
        <f>+[1]All!F785</f>
        <v>Louisville</v>
      </c>
      <c r="G14" s="47" t="str">
        <f>+[1]All!G785</f>
        <v>AAC</v>
      </c>
      <c r="H14" s="46" t="str">
        <f>+[1]All!H785</f>
        <v>Connecticut</v>
      </c>
      <c r="I14" s="47" t="str">
        <f>+[1]All!I785</f>
        <v>AAC</v>
      </c>
      <c r="J14" s="42" t="str">
        <f>+[1]All!J785</f>
        <v>Louisville</v>
      </c>
      <c r="K14" s="38" t="str">
        <f>+[1]All!K785</f>
        <v>Connecticut</v>
      </c>
      <c r="L14" s="52">
        <f>+[1]All!L785</f>
        <v>27.5</v>
      </c>
      <c r="M14" s="53">
        <f>+[1]All!M785</f>
        <v>49</v>
      </c>
      <c r="N14" s="42">
        <f>+[1]All!N785</f>
        <v>0</v>
      </c>
      <c r="O14" s="45">
        <f>+[1]All!O785</f>
        <v>0</v>
      </c>
      <c r="P14" s="45">
        <f>+[1]All!P785</f>
        <v>0</v>
      </c>
      <c r="Q14" s="38">
        <f>+[1]All!Q785</f>
        <v>0</v>
      </c>
      <c r="R14" s="42">
        <f>+[1]All!R785</f>
        <v>0</v>
      </c>
      <c r="S14" s="45" t="str">
        <f>+[1]All!S785</f>
        <v>Louisville</v>
      </c>
      <c r="T14" s="42" t="str">
        <f>+[1]All!T785</f>
        <v>Louisville</v>
      </c>
      <c r="U14" s="38" t="str">
        <f>+[1]All!U785</f>
        <v>L</v>
      </c>
      <c r="V14" s="42">
        <f>+[1]All!X785</f>
        <v>0</v>
      </c>
      <c r="W14" s="42">
        <f>+[1]All!Z785</f>
        <v>0</v>
      </c>
      <c r="X14" s="38">
        <f>+[1]All!AA785</f>
        <v>0</v>
      </c>
      <c r="Y14" s="48" t="str">
        <f>+[1]All!AL785</f>
        <v>Louisville</v>
      </c>
      <c r="Z14" s="45">
        <f>+[1]All!AM785</f>
        <v>23</v>
      </c>
      <c r="AA14" s="48" t="str">
        <f>+[1]All!AN785</f>
        <v>Connecticut</v>
      </c>
      <c r="AB14" s="38">
        <f>+[1]All!AO785</f>
        <v>20</v>
      </c>
      <c r="AD14" s="39" t="str">
        <f>+[1]All!AQ785</f>
        <v>Louisville</v>
      </c>
      <c r="AE14" s="42">
        <f>+[1]All!AR785</f>
        <v>1</v>
      </c>
      <c r="AF14" s="45">
        <f>+[1]All!AS785</f>
        <v>1</v>
      </c>
      <c r="AG14" s="38">
        <f>+[1]All!AT785</f>
        <v>1</v>
      </c>
      <c r="AH14" s="42">
        <f>+[1]All!AU785</f>
        <v>3</v>
      </c>
      <c r="AI14" s="45">
        <f>+[1]All!AV785</f>
        <v>3</v>
      </c>
      <c r="AJ14" s="38">
        <f>+[1]All!AW785</f>
        <v>1</v>
      </c>
      <c r="AL14" s="46">
        <f>+[1]All!AY785</f>
        <v>3</v>
      </c>
      <c r="AM14" s="50">
        <f>+[1]All!AZ785</f>
        <v>5</v>
      </c>
      <c r="AN14" s="47">
        <f>+[1]All!BA785</f>
        <v>0</v>
      </c>
      <c r="AP14" s="40" t="str">
        <f>+[1]All!BC785</f>
        <v>Connecticut</v>
      </c>
      <c r="AQ14" s="42">
        <f>+[1]All!BD785</f>
        <v>1</v>
      </c>
      <c r="AR14" s="45">
        <f>+[1]All!BE785</f>
        <v>2</v>
      </c>
      <c r="AS14" s="38">
        <f>+[1]All!BF785</f>
        <v>0</v>
      </c>
      <c r="AT14" s="42">
        <f>+[1]All!BG785</f>
        <v>1</v>
      </c>
      <c r="AU14" s="45">
        <f>+[1]All!BH785</f>
        <v>5</v>
      </c>
      <c r="AV14" s="38">
        <f>+[1]All!BI785</f>
        <v>0</v>
      </c>
      <c r="AW14" s="102">
        <f>+[1]All!BJ785</f>
        <v>84.5</v>
      </c>
      <c r="AX14" s="103">
        <f>+[1]All!BK785</f>
        <v>56.32</v>
      </c>
    </row>
    <row r="15" spans="1:50" x14ac:dyDescent="0.25">
      <c r="A15" s="39">
        <f>+[1]All!A786</f>
        <v>11</v>
      </c>
      <c r="B15" s="39" t="str">
        <f>+[1]All!B786</f>
        <v>Fri</v>
      </c>
      <c r="C15" s="40">
        <f>+[1]All!C786</f>
        <v>41586</v>
      </c>
      <c r="D15" s="41">
        <f>+[1]All!D786</f>
        <v>0.875</v>
      </c>
      <c r="E15" s="49" t="str">
        <f>+[1]All!E786</f>
        <v>ESPNU</v>
      </c>
      <c r="F15" s="42" t="str">
        <f>+[1]All!F786</f>
        <v>Air Force</v>
      </c>
      <c r="G15" s="47" t="str">
        <f>+[1]All!G786</f>
        <v>MWC</v>
      </c>
      <c r="H15" s="46" t="str">
        <f>+[1]All!H786</f>
        <v>New Mexico</v>
      </c>
      <c r="I15" s="47" t="str">
        <f>+[1]All!I786</f>
        <v>MWC</v>
      </c>
      <c r="J15" s="42" t="str">
        <f>+[1]All!J786</f>
        <v>New Mexico</v>
      </c>
      <c r="K15" s="38" t="str">
        <f>+[1]All!K786</f>
        <v>Air Force</v>
      </c>
      <c r="L15" s="52">
        <f>+[1]All!L786</f>
        <v>3</v>
      </c>
      <c r="M15" s="53">
        <f>+[1]All!M786</f>
        <v>59.5</v>
      </c>
      <c r="N15" s="42">
        <f>+[1]All!N786</f>
        <v>0</v>
      </c>
      <c r="O15" s="45">
        <f>+[1]All!O786</f>
        <v>0</v>
      </c>
      <c r="P15" s="45">
        <f>+[1]All!P786</f>
        <v>0</v>
      </c>
      <c r="Q15" s="38">
        <f>+[1]All!Q786</f>
        <v>0</v>
      </c>
      <c r="R15" s="42">
        <f>+[1]All!R786</f>
        <v>0</v>
      </c>
      <c r="S15" s="45" t="str">
        <f>+[1]All!S786</f>
        <v>New Mexico</v>
      </c>
      <c r="T15" s="42">
        <f>+[1]All!T786</f>
        <v>0</v>
      </c>
      <c r="U15" s="38" t="str">
        <f>+[1]All!U786</f>
        <v>W</v>
      </c>
      <c r="V15" s="42">
        <f>+[1]All!X786</f>
        <v>0</v>
      </c>
      <c r="W15" s="42">
        <f>+[1]All!Z786</f>
        <v>0</v>
      </c>
      <c r="X15" s="38">
        <f>+[1]All!AA786</f>
        <v>0</v>
      </c>
      <c r="Y15" s="48" t="str">
        <f>+[1]All!AL786</f>
        <v>New Mexico</v>
      </c>
      <c r="Z15" s="45">
        <f>+[1]All!AM786</f>
        <v>38</v>
      </c>
      <c r="AA15" s="48" t="str">
        <f>+[1]All!AN786</f>
        <v>Air Force</v>
      </c>
      <c r="AB15" s="38">
        <f>+[1]All!AO786</f>
        <v>35</v>
      </c>
      <c r="AD15" s="39" t="str">
        <f>+[1]All!AQ786</f>
        <v>Air Force</v>
      </c>
      <c r="AE15" s="42">
        <f>+[1]All!AR786</f>
        <v>2</v>
      </c>
      <c r="AF15" s="45">
        <f>+[1]All!AS786</f>
        <v>1</v>
      </c>
      <c r="AG15" s="38">
        <f>+[1]All!AT786</f>
        <v>0</v>
      </c>
      <c r="AH15" s="42">
        <f>+[1]All!AU786</f>
        <v>3</v>
      </c>
      <c r="AI15" s="45">
        <f>+[1]All!AV786</f>
        <v>5</v>
      </c>
      <c r="AJ15" s="38">
        <f>+[1]All!AW786</f>
        <v>0</v>
      </c>
      <c r="AL15" s="46">
        <f>+[1]All!AY786</f>
        <v>0</v>
      </c>
      <c r="AM15" s="50">
        <f>+[1]All!AZ786</f>
        <v>0</v>
      </c>
      <c r="AN15" s="47">
        <f>+[1]All!BA786</f>
        <v>0</v>
      </c>
      <c r="AP15" s="40" t="str">
        <f>+[1]All!BC786</f>
        <v>New Mexico</v>
      </c>
      <c r="AQ15" s="42">
        <f>+[1]All!BD786</f>
        <v>1</v>
      </c>
      <c r="AR15" s="45">
        <f>+[1]All!BE786</f>
        <v>3</v>
      </c>
      <c r="AS15" s="38">
        <f>+[1]All!BF786</f>
        <v>0</v>
      </c>
      <c r="AT15" s="42">
        <f>+[1]All!BG786</f>
        <v>4</v>
      </c>
      <c r="AU15" s="45">
        <f>+[1]All!BH786</f>
        <v>3</v>
      </c>
      <c r="AV15" s="38">
        <f>+[1]All!BI786</f>
        <v>1</v>
      </c>
      <c r="AW15" s="102">
        <f>+[1]All!BJ786</f>
        <v>56.92</v>
      </c>
      <c r="AX15" s="103">
        <f>+[1]All!BK786</f>
        <v>55.66</v>
      </c>
    </row>
    <row r="16" spans="1:50" x14ac:dyDescent="0.25">
      <c r="A16" s="39"/>
      <c r="G16" s="47"/>
      <c r="H16" s="46"/>
      <c r="I16" s="47"/>
      <c r="L16" s="52"/>
      <c r="M16" s="53"/>
      <c r="V16" s="42"/>
      <c r="W16" s="42"/>
      <c r="X16" s="38"/>
      <c r="Z16" s="45"/>
      <c r="AB16" s="38"/>
      <c r="AG16" s="38"/>
      <c r="AP16" s="40"/>
      <c r="AS16" s="38"/>
    </row>
    <row r="17" spans="1:50" x14ac:dyDescent="0.25">
      <c r="A17" s="39">
        <f>+[1]All!A787</f>
        <v>11</v>
      </c>
      <c r="B17" s="39" t="str">
        <f>+[1]All!B787</f>
        <v>Sat</v>
      </c>
      <c r="C17" s="40">
        <f>+[1]All!C787</f>
        <v>41587</v>
      </c>
      <c r="D17" s="41">
        <f>+[1]All!D787</f>
        <v>0.66666666666666663</v>
      </c>
      <c r="E17" s="49" t="str">
        <f>+[1]All!E787</f>
        <v>ESPNU</v>
      </c>
      <c r="F17" s="42" t="str">
        <f>+[1]All!F787</f>
        <v>North Carolina St</v>
      </c>
      <c r="G17" s="47" t="str">
        <f>+[1]All!G787</f>
        <v>ACC</v>
      </c>
      <c r="H17" s="46" t="str">
        <f>+[1]All!H787</f>
        <v>Duke</v>
      </c>
      <c r="I17" s="47" t="str">
        <f>+[1]All!I787</f>
        <v>ACC</v>
      </c>
      <c r="J17" s="42" t="str">
        <f>+[1]All!J787</f>
        <v>Duke</v>
      </c>
      <c r="K17" s="38" t="str">
        <f>+[1]All!K787</f>
        <v>North Carolina St</v>
      </c>
      <c r="L17" s="52">
        <f>+[1]All!L787</f>
        <v>9</v>
      </c>
      <c r="M17" s="53">
        <f>+[1]All!M787</f>
        <v>56.5</v>
      </c>
      <c r="N17" s="42">
        <f>+[1]All!N787</f>
        <v>0</v>
      </c>
      <c r="O17" s="45">
        <f>+[1]All!O787</f>
        <v>0</v>
      </c>
      <c r="P17" s="45">
        <f>+[1]All!P787</f>
        <v>0</v>
      </c>
      <c r="Q17" s="38">
        <f>+[1]All!Q787</f>
        <v>0</v>
      </c>
      <c r="R17" s="42">
        <f>+[1]All!R787</f>
        <v>0</v>
      </c>
      <c r="S17" s="45" t="str">
        <f>+[1]All!S787</f>
        <v>Duke</v>
      </c>
      <c r="T17" s="42" t="str">
        <f>+[1]All!T787</f>
        <v>Duke</v>
      </c>
      <c r="U17" s="38" t="str">
        <f>+[1]All!U787</f>
        <v>L</v>
      </c>
      <c r="V17" s="42">
        <f>+[1]All!X787</f>
        <v>0</v>
      </c>
      <c r="W17" s="42">
        <f>+[1]All!Z787</f>
        <v>0</v>
      </c>
      <c r="X17" s="38">
        <f>+[1]All!AA787</f>
        <v>0</v>
      </c>
      <c r="Y17" s="48" t="str">
        <f>+[1]All!AL787</f>
        <v>DNP</v>
      </c>
      <c r="Z17" s="45"/>
      <c r="AB17" s="38"/>
      <c r="AD17" s="39" t="str">
        <f>+[1]All!AQ787</f>
        <v>North Carolina St</v>
      </c>
      <c r="AE17" s="42">
        <f>+[1]All!AR787</f>
        <v>0</v>
      </c>
      <c r="AF17" s="45">
        <f>+[1]All!AS787</f>
        <v>1</v>
      </c>
      <c r="AG17" s="38">
        <f>+[1]All!AT787</f>
        <v>1</v>
      </c>
      <c r="AH17" s="42">
        <f>+[1]All!AU787</f>
        <v>3</v>
      </c>
      <c r="AI17" s="45">
        <f>+[1]All!AV787</f>
        <v>3</v>
      </c>
      <c r="AJ17" s="38">
        <f>+[1]All!AW787</f>
        <v>1</v>
      </c>
      <c r="AL17" s="46">
        <f>+[1]All!AY787</f>
        <v>1</v>
      </c>
      <c r="AM17" s="50">
        <f>+[1]All!AZ787</f>
        <v>1</v>
      </c>
      <c r="AN17" s="47">
        <f>+[1]All!BA787</f>
        <v>0</v>
      </c>
      <c r="AP17" s="40" t="str">
        <f>+[1]All!BC787</f>
        <v>Duke</v>
      </c>
      <c r="AQ17" s="42">
        <f>+[1]All!BD787</f>
        <v>2</v>
      </c>
      <c r="AR17" s="45">
        <f>+[1]All!BE787</f>
        <v>2</v>
      </c>
      <c r="AS17" s="38">
        <f>+[1]All!BF787</f>
        <v>0</v>
      </c>
      <c r="AT17" s="42">
        <f>+[1]All!BG787</f>
        <v>5</v>
      </c>
      <c r="AU17" s="45">
        <f>+[1]All!BH787</f>
        <v>2</v>
      </c>
      <c r="AV17" s="38">
        <f>+[1]All!BI787</f>
        <v>0</v>
      </c>
      <c r="AW17" s="102">
        <f>+[1]All!BJ787</f>
        <v>64.900000000000006</v>
      </c>
      <c r="AX17" s="103">
        <f>+[1]All!BK787</f>
        <v>73.319999999999993</v>
      </c>
    </row>
    <row r="18" spans="1:50" x14ac:dyDescent="0.25">
      <c r="A18" s="39">
        <f>+[1]All!A788</f>
        <v>11</v>
      </c>
      <c r="B18" s="39" t="str">
        <f>+[1]All!B788</f>
        <v>Sat</v>
      </c>
      <c r="C18" s="40">
        <f>+[1]All!C788</f>
        <v>41587</v>
      </c>
      <c r="D18" s="41">
        <f>+[1]All!D788</f>
        <v>0.64583333333333337</v>
      </c>
      <c r="E18" s="49" t="str">
        <f>+[1]All!E788</f>
        <v>FSN</v>
      </c>
      <c r="F18" s="42" t="str">
        <f>+[1]All!F788</f>
        <v>Syracuse</v>
      </c>
      <c r="G18" s="47" t="str">
        <f>+[1]All!G788</f>
        <v>ACC</v>
      </c>
      <c r="H18" s="46" t="str">
        <f>+[1]All!H788</f>
        <v>Maryland</v>
      </c>
      <c r="I18" s="47" t="str">
        <f>+[1]All!I788</f>
        <v>ACC</v>
      </c>
      <c r="J18" s="42" t="str">
        <f>+[1]All!J788</f>
        <v>Maryland</v>
      </c>
      <c r="K18" s="38" t="str">
        <f>+[1]All!K788</f>
        <v>Syracuse</v>
      </c>
      <c r="L18" s="52">
        <f>+[1]All!L788</f>
        <v>6</v>
      </c>
      <c r="M18" s="53">
        <f>+[1]All!M788</f>
        <v>53</v>
      </c>
      <c r="N18" s="42">
        <f>+[1]All!N788</f>
        <v>0</v>
      </c>
      <c r="O18" s="45">
        <f>+[1]All!O788</f>
        <v>0</v>
      </c>
      <c r="P18" s="45">
        <f>+[1]All!P788</f>
        <v>0</v>
      </c>
      <c r="Q18" s="38">
        <f>+[1]All!Q788</f>
        <v>0</v>
      </c>
      <c r="R18" s="42">
        <f>+[1]All!R788</f>
        <v>0</v>
      </c>
      <c r="S18" s="45" t="str">
        <f>+[1]All!S788</f>
        <v>Maryland</v>
      </c>
      <c r="T18" s="42" t="str">
        <f>+[1]All!T788</f>
        <v>Maryland</v>
      </c>
      <c r="U18" s="38" t="str">
        <f>+[1]All!U788</f>
        <v>L</v>
      </c>
      <c r="V18" s="42">
        <f>+[1]All!X788</f>
        <v>0</v>
      </c>
      <c r="W18" s="42">
        <f>+[1]All!Z788</f>
        <v>0</v>
      </c>
      <c r="X18" s="38">
        <f>+[1]All!AA788</f>
        <v>0</v>
      </c>
      <c r="Y18" s="48" t="str">
        <f>+[1]All!AL788</f>
        <v>DNP</v>
      </c>
      <c r="Z18" s="45"/>
      <c r="AB18" s="38"/>
      <c r="AD18" s="39" t="str">
        <f>+[1]All!AQ788</f>
        <v>Syracuse</v>
      </c>
      <c r="AE18" s="42">
        <f>+[1]All!AR788</f>
        <v>1</v>
      </c>
      <c r="AF18" s="45">
        <f>+[1]All!AS788</f>
        <v>2</v>
      </c>
      <c r="AG18" s="38">
        <f>+[1]All!AT788</f>
        <v>0</v>
      </c>
      <c r="AH18" s="42">
        <f>+[1]All!AU788</f>
        <v>4</v>
      </c>
      <c r="AI18" s="45">
        <f>+[1]All!AV788</f>
        <v>3</v>
      </c>
      <c r="AJ18" s="38">
        <f>+[1]All!AW788</f>
        <v>0</v>
      </c>
      <c r="AL18" s="46">
        <f>+[1]All!AY788</f>
        <v>0</v>
      </c>
      <c r="AM18" s="50">
        <f>+[1]All!AZ788</f>
        <v>0</v>
      </c>
      <c r="AN18" s="47">
        <f>+[1]All!BA788</f>
        <v>0</v>
      </c>
      <c r="AP18" s="40" t="str">
        <f>+[1]All!BC788</f>
        <v>Maryland</v>
      </c>
      <c r="AQ18" s="42">
        <f>+[1]All!BD788</f>
        <v>3</v>
      </c>
      <c r="AR18" s="45">
        <f>+[1]All!BE788</f>
        <v>1</v>
      </c>
      <c r="AS18" s="38">
        <f>+[1]All!BF788</f>
        <v>0</v>
      </c>
      <c r="AT18" s="42">
        <f>+[1]All!BG788</f>
        <v>4</v>
      </c>
      <c r="AU18" s="45">
        <f>+[1]All!BH788</f>
        <v>3</v>
      </c>
      <c r="AV18" s="38">
        <f>+[1]All!BI788</f>
        <v>0</v>
      </c>
      <c r="AW18" s="102">
        <f>+[1]All!BJ788</f>
        <v>69.97</v>
      </c>
      <c r="AX18" s="103">
        <f>+[1]All!BK788</f>
        <v>70.78</v>
      </c>
    </row>
    <row r="19" spans="1:50" x14ac:dyDescent="0.25">
      <c r="A19" s="39">
        <f>+[1]All!A789</f>
        <v>11</v>
      </c>
      <c r="B19" s="39" t="str">
        <f>+[1]All!B789</f>
        <v>Sat</v>
      </c>
      <c r="C19" s="40">
        <f>+[1]All!C789</f>
        <v>41587</v>
      </c>
      <c r="D19" s="41">
        <f>+[1]All!D789</f>
        <v>0.79166666666666663</v>
      </c>
      <c r="E19" s="49" t="str">
        <f>+[1]All!E789</f>
        <v>ESPN</v>
      </c>
      <c r="F19" s="42" t="str">
        <f>+[1]All!F789</f>
        <v>Virginia Tech</v>
      </c>
      <c r="G19" s="47" t="str">
        <f>+[1]All!G789</f>
        <v>ACC</v>
      </c>
      <c r="H19" s="46" t="str">
        <f>+[1]All!H789</f>
        <v>Miami (FL)</v>
      </c>
      <c r="I19" s="47" t="str">
        <f>+[1]All!I789</f>
        <v>ACC</v>
      </c>
      <c r="J19" s="42" t="str">
        <f>+[1]All!J789</f>
        <v>Miami (FL)</v>
      </c>
      <c r="K19" s="38" t="str">
        <f>+[1]All!K789</f>
        <v>Virginia Tech</v>
      </c>
      <c r="L19" s="52">
        <f>+[1]All!L789</f>
        <v>6.5</v>
      </c>
      <c r="M19" s="53">
        <f>+[1]All!M789</f>
        <v>43.5</v>
      </c>
      <c r="N19" s="42">
        <f>+[1]All!N789</f>
        <v>0</v>
      </c>
      <c r="O19" s="45">
        <f>+[1]All!O789</f>
        <v>0</v>
      </c>
      <c r="P19" s="45">
        <f>+[1]All!P789</f>
        <v>0</v>
      </c>
      <c r="Q19" s="38">
        <f>+[1]All!Q789</f>
        <v>0</v>
      </c>
      <c r="R19" s="42">
        <f>+[1]All!R789</f>
        <v>0</v>
      </c>
      <c r="S19" s="45" t="str">
        <f>+[1]All!S789</f>
        <v>Miami (FL)</v>
      </c>
      <c r="T19" s="42" t="str">
        <f>+[1]All!T789</f>
        <v>Miami (FL)</v>
      </c>
      <c r="U19" s="38" t="str">
        <f>+[1]All!U789</f>
        <v>L</v>
      </c>
      <c r="V19" s="42">
        <f>+[1]All!X789</f>
        <v>0</v>
      </c>
      <c r="W19" s="42" t="str">
        <f>+[1]All!Z789</f>
        <v>U</v>
      </c>
      <c r="X19" s="38">
        <f>+[1]All!AA789</f>
        <v>0</v>
      </c>
      <c r="Y19" s="48" t="str">
        <f>+[1]All!AL789</f>
        <v>Miami (FL)</v>
      </c>
      <c r="Z19" s="45">
        <f>+[1]All!AM789</f>
        <v>30</v>
      </c>
      <c r="AA19" s="48" t="str">
        <f>+[1]All!AN789</f>
        <v>Virginia Tech</v>
      </c>
      <c r="AB19" s="38">
        <f>+[1]All!AO789</f>
        <v>12</v>
      </c>
      <c r="AD19" s="39" t="str">
        <f>+[1]All!AQ789</f>
        <v>Virginia Tech</v>
      </c>
      <c r="AE19" s="42">
        <f>+[1]All!AR789</f>
        <v>2</v>
      </c>
      <c r="AF19" s="45">
        <f>+[1]All!AS789</f>
        <v>2</v>
      </c>
      <c r="AG19" s="38">
        <f>+[1]All!AT789</f>
        <v>0</v>
      </c>
      <c r="AH19" s="42">
        <f>+[1]All!AU789</f>
        <v>3</v>
      </c>
      <c r="AI19" s="45">
        <f>+[1]All!AV789</f>
        <v>5</v>
      </c>
      <c r="AJ19" s="38">
        <f>+[1]All!AW789</f>
        <v>0</v>
      </c>
      <c r="AL19" s="46">
        <f>+[1]All!AY789</f>
        <v>5</v>
      </c>
      <c r="AM19" s="50">
        <f>+[1]All!AZ789</f>
        <v>3</v>
      </c>
      <c r="AN19" s="47">
        <f>+[1]All!BA789</f>
        <v>0</v>
      </c>
      <c r="AP19" s="40" t="str">
        <f>+[1]All!BC789</f>
        <v>Miami (FL)</v>
      </c>
      <c r="AQ19" s="42">
        <f>+[1]All!BD789</f>
        <v>2</v>
      </c>
      <c r="AR19" s="45">
        <f>+[1]All!BE789</f>
        <v>2</v>
      </c>
      <c r="AS19" s="38">
        <f>+[1]All!BF789</f>
        <v>0</v>
      </c>
      <c r="AT19" s="42">
        <f>+[1]All!BG789</f>
        <v>3</v>
      </c>
      <c r="AU19" s="45">
        <f>+[1]All!BH789</f>
        <v>4</v>
      </c>
      <c r="AV19" s="38">
        <f>+[1]All!BI789</f>
        <v>0</v>
      </c>
      <c r="AW19" s="102">
        <f>+[1]All!BJ789</f>
        <v>77.290000000000006</v>
      </c>
      <c r="AX19" s="103">
        <f>+[1]All!BK789</f>
        <v>80.75</v>
      </c>
    </row>
    <row r="20" spans="1:50" x14ac:dyDescent="0.25">
      <c r="A20" s="39">
        <f>+[1]All!A790</f>
        <v>11</v>
      </c>
      <c r="B20" s="39" t="str">
        <f>+[1]All!B790</f>
        <v>Sat</v>
      </c>
      <c r="C20" s="40">
        <f>+[1]All!C790</f>
        <v>41587</v>
      </c>
      <c r="D20" s="41">
        <f>+[1]All!D790</f>
        <v>0.52083333333333337</v>
      </c>
      <c r="E20" s="49" t="str">
        <f>+[1]All!E790</f>
        <v>ACC</v>
      </c>
      <c r="F20" s="42" t="str">
        <f>+[1]All!F790</f>
        <v>Virginia</v>
      </c>
      <c r="G20" s="47" t="str">
        <f>+[1]All!G790</f>
        <v>ACC</v>
      </c>
      <c r="H20" s="46" t="str">
        <f>+[1]All!H790</f>
        <v xml:space="preserve">North Carolina  </v>
      </c>
      <c r="I20" s="47" t="str">
        <f>+[1]All!I790</f>
        <v>ACC</v>
      </c>
      <c r="J20" s="42" t="str">
        <f>+[1]All!J790</f>
        <v xml:space="preserve">North Carolina  </v>
      </c>
      <c r="K20" s="38" t="str">
        <f>+[1]All!K790</f>
        <v>Virginia</v>
      </c>
      <c r="L20" s="52">
        <f>+[1]All!L790</f>
        <v>13.5</v>
      </c>
      <c r="M20" s="53">
        <f>+[1]All!M790</f>
        <v>51.5</v>
      </c>
      <c r="N20" s="42">
        <f>+[1]All!N790</f>
        <v>0</v>
      </c>
      <c r="O20" s="45">
        <f>+[1]All!O790</f>
        <v>0</v>
      </c>
      <c r="P20" s="45">
        <f>+[1]All!P790</f>
        <v>0</v>
      </c>
      <c r="Q20" s="38">
        <f>+[1]All!Q790</f>
        <v>0</v>
      </c>
      <c r="R20" s="42">
        <f>+[1]All!R790</f>
        <v>0</v>
      </c>
      <c r="S20" s="45" t="str">
        <f>+[1]All!S790</f>
        <v xml:space="preserve">North Carolina  </v>
      </c>
      <c r="T20" s="42" t="str">
        <f>+[1]All!T790</f>
        <v xml:space="preserve">North Carolina  </v>
      </c>
      <c r="U20" s="38" t="str">
        <f>+[1]All!U790</f>
        <v>L</v>
      </c>
      <c r="V20" s="42">
        <f>+[1]All!X790</f>
        <v>0</v>
      </c>
      <c r="W20" s="42">
        <f>+[1]All!Z790</f>
        <v>0</v>
      </c>
      <c r="X20" s="38">
        <f>+[1]All!AA790</f>
        <v>0</v>
      </c>
      <c r="Y20" s="48" t="str">
        <f>+[1]All!AL790</f>
        <v xml:space="preserve">North Carolina  </v>
      </c>
      <c r="Z20" s="45">
        <f>+[1]All!AM790</f>
        <v>37</v>
      </c>
      <c r="AA20" s="48" t="str">
        <f>+[1]All!AN790</f>
        <v>Virginia</v>
      </c>
      <c r="AB20" s="38">
        <f>+[1]All!AO790</f>
        <v>13</v>
      </c>
      <c r="AD20" s="39" t="str">
        <f>+[1]All!AQ790</f>
        <v>Virginia</v>
      </c>
      <c r="AE20" s="42">
        <f>+[1]All!AR790</f>
        <v>0</v>
      </c>
      <c r="AF20" s="45">
        <f>+[1]All!AS790</f>
        <v>2</v>
      </c>
      <c r="AG20" s="38">
        <f>+[1]All!AT790</f>
        <v>0</v>
      </c>
      <c r="AH20" s="42">
        <f>+[1]All!AU790</f>
        <v>2</v>
      </c>
      <c r="AI20" s="45">
        <f>+[1]All!AV790</f>
        <v>5</v>
      </c>
      <c r="AJ20" s="38">
        <f>+[1]All!AW790</f>
        <v>0</v>
      </c>
      <c r="AL20" s="46">
        <f>+[1]All!AY790</f>
        <v>4</v>
      </c>
      <c r="AM20" s="50">
        <f>+[1]All!AZ790</f>
        <v>4</v>
      </c>
      <c r="AN20" s="47">
        <f>+[1]All!BA790</f>
        <v>0</v>
      </c>
      <c r="AP20" s="40" t="str">
        <f>+[1]All!BC790</f>
        <v xml:space="preserve">North Carolina  </v>
      </c>
      <c r="AQ20" s="42">
        <f>+[1]All!BD790</f>
        <v>3</v>
      </c>
      <c r="AR20" s="45">
        <f>+[1]All!BE790</f>
        <v>0</v>
      </c>
      <c r="AS20" s="38">
        <f>+[1]All!BF790</f>
        <v>0</v>
      </c>
      <c r="AT20" s="42">
        <f>+[1]All!BG790</f>
        <v>4</v>
      </c>
      <c r="AU20" s="45">
        <f>+[1]All!BH790</f>
        <v>4</v>
      </c>
      <c r="AV20" s="38">
        <f>+[1]All!BI790</f>
        <v>0</v>
      </c>
      <c r="AW20" s="102">
        <f>+[1]All!BJ790</f>
        <v>63.62</v>
      </c>
      <c r="AX20" s="103">
        <f>+[1]All!BK790</f>
        <v>72.8</v>
      </c>
    </row>
    <row r="21" spans="1:50" x14ac:dyDescent="0.25">
      <c r="A21" s="39">
        <f>+[1]All!A791</f>
        <v>11</v>
      </c>
      <c r="B21" s="39" t="str">
        <f>+[1]All!B791</f>
        <v>Sat</v>
      </c>
      <c r="C21" s="40">
        <f>+[1]All!C791</f>
        <v>41587</v>
      </c>
      <c r="D21" s="41">
        <f>+[1]All!D791</f>
        <v>0.83333333333333337</v>
      </c>
      <c r="E21" s="49" t="str">
        <f>+[1]All!E791</f>
        <v>ABC</v>
      </c>
      <c r="F21" s="42" t="str">
        <f>+[1]All!F791</f>
        <v>Notre Dame</v>
      </c>
      <c r="G21" s="47" t="str">
        <f>+[1]All!G791</f>
        <v>Ind</v>
      </c>
      <c r="H21" s="46" t="str">
        <f>+[1]All!H791</f>
        <v>Pittsburgh</v>
      </c>
      <c r="I21" s="47" t="str">
        <f>+[1]All!I791</f>
        <v>ACC</v>
      </c>
      <c r="J21" s="42" t="str">
        <f>+[1]All!J791</f>
        <v>Notre Dame</v>
      </c>
      <c r="K21" s="38" t="str">
        <f>+[1]All!K791</f>
        <v>Pittsburgh</v>
      </c>
      <c r="L21" s="52">
        <f>+[1]All!L791</f>
        <v>4.5</v>
      </c>
      <c r="M21" s="53">
        <f>+[1]All!M791</f>
        <v>51</v>
      </c>
      <c r="N21" s="42">
        <f>+[1]All!N791</f>
        <v>0</v>
      </c>
      <c r="O21" s="45">
        <f>+[1]All!O791</f>
        <v>0</v>
      </c>
      <c r="P21" s="45">
        <f>+[1]All!P791</f>
        <v>0</v>
      </c>
      <c r="Q21" s="38">
        <f>+[1]All!Q791</f>
        <v>0</v>
      </c>
      <c r="R21" s="42">
        <f>+[1]All!R791</f>
        <v>0</v>
      </c>
      <c r="S21" s="45" t="str">
        <f>+[1]All!S791</f>
        <v>Notre Dame</v>
      </c>
      <c r="T21" s="42" t="str">
        <f>+[1]All!T791</f>
        <v>Notre Dame</v>
      </c>
      <c r="U21" s="38" t="str">
        <f>+[1]All!U791</f>
        <v>L</v>
      </c>
      <c r="V21" s="42">
        <f>+[1]All!X791</f>
        <v>0</v>
      </c>
      <c r="W21" s="42">
        <f>+[1]All!Z791</f>
        <v>0</v>
      </c>
      <c r="X21" s="38">
        <f>+[1]All!AA791</f>
        <v>0</v>
      </c>
      <c r="Y21" s="48" t="str">
        <f>+[1]All!AL791</f>
        <v>Notre Dame</v>
      </c>
      <c r="Z21" s="45">
        <f>+[1]All!AM791</f>
        <v>29</v>
      </c>
      <c r="AA21" s="48" t="str">
        <f>+[1]All!AN791</f>
        <v>Pittsburgh</v>
      </c>
      <c r="AB21" s="38">
        <f>+[1]All!AO791</f>
        <v>26</v>
      </c>
      <c r="AD21" s="39" t="str">
        <f>+[1]All!AQ791</f>
        <v>Notre Dame</v>
      </c>
      <c r="AE21" s="42">
        <f>+[1]All!AR791</f>
        <v>1</v>
      </c>
      <c r="AF21" s="45">
        <f>+[1]All!AS791</f>
        <v>2</v>
      </c>
      <c r="AG21" s="38">
        <f>+[1]All!AT791</f>
        <v>0</v>
      </c>
      <c r="AH21" s="42">
        <f>+[1]All!AU791</f>
        <v>3</v>
      </c>
      <c r="AI21" s="45">
        <f>+[1]All!AV791</f>
        <v>6</v>
      </c>
      <c r="AJ21" s="38">
        <f>+[1]All!AW791</f>
        <v>0</v>
      </c>
      <c r="AL21" s="46">
        <f>+[1]All!AY791</f>
        <v>2</v>
      </c>
      <c r="AM21" s="50">
        <f>+[1]All!AZ791</f>
        <v>3</v>
      </c>
      <c r="AN21" s="47">
        <f>+[1]All!BA791</f>
        <v>1</v>
      </c>
      <c r="AP21" s="40" t="str">
        <f>+[1]All!BC791</f>
        <v>Pittsburgh</v>
      </c>
      <c r="AQ21" s="42">
        <f>+[1]All!BD791</f>
        <v>1</v>
      </c>
      <c r="AR21" s="45">
        <f>+[1]All!BE791</f>
        <v>1</v>
      </c>
      <c r="AS21" s="38">
        <f>+[1]All!BF791</f>
        <v>1</v>
      </c>
      <c r="AT21" s="42">
        <f>+[1]All!BG791</f>
        <v>1</v>
      </c>
      <c r="AU21" s="45">
        <f>+[1]All!BH791</f>
        <v>5</v>
      </c>
      <c r="AV21" s="38">
        <f>+[1]All!BI791</f>
        <v>1</v>
      </c>
      <c r="AW21" s="102">
        <f>+[1]All!BJ791</f>
        <v>80.27</v>
      </c>
      <c r="AX21" s="103">
        <f>+[1]All!BK791</f>
        <v>71.36</v>
      </c>
    </row>
    <row r="22" spans="1:50" x14ac:dyDescent="0.25">
      <c r="A22" s="39">
        <f>+[1]All!A792</f>
        <v>11</v>
      </c>
      <c r="B22" s="39" t="str">
        <f>+[1]All!B792</f>
        <v>Sat</v>
      </c>
      <c r="C22" s="40">
        <f>+[1]All!C792</f>
        <v>41587</v>
      </c>
      <c r="D22" s="41">
        <f>+[1]All!D792</f>
        <v>0.5</v>
      </c>
      <c r="E22" s="49" t="str">
        <f>+[1]All!E792</f>
        <v>ABC</v>
      </c>
      <c r="F22" s="42" t="str">
        <f>+[1]All!F792</f>
        <v>Florida State</v>
      </c>
      <c r="G22" s="47" t="str">
        <f>+[1]All!G792</f>
        <v>ACC</v>
      </c>
      <c r="H22" s="46" t="str">
        <f>+[1]All!H792</f>
        <v>Wake Forest</v>
      </c>
      <c r="I22" s="47" t="str">
        <f>+[1]All!I792</f>
        <v>ACC</v>
      </c>
      <c r="J22" s="42" t="str">
        <f>+[1]All!J792</f>
        <v>Florida State</v>
      </c>
      <c r="K22" s="38" t="str">
        <f>+[1]All!K792</f>
        <v>Wake Forest</v>
      </c>
      <c r="L22" s="52">
        <f>+[1]All!L792</f>
        <v>34.5</v>
      </c>
      <c r="M22" s="53">
        <f>+[1]All!M792</f>
        <v>54.5</v>
      </c>
      <c r="N22" s="42">
        <f>+[1]All!N792</f>
        <v>0</v>
      </c>
      <c r="O22" s="45">
        <f>+[1]All!O792</f>
        <v>0</v>
      </c>
      <c r="P22" s="45">
        <f>+[1]All!P792</f>
        <v>0</v>
      </c>
      <c r="Q22" s="38">
        <f>+[1]All!Q792</f>
        <v>0</v>
      </c>
      <c r="R22" s="42">
        <f>+[1]All!R792</f>
        <v>0</v>
      </c>
      <c r="S22" s="45" t="str">
        <f>+[1]All!S792</f>
        <v>Florida State</v>
      </c>
      <c r="T22" s="42" t="str">
        <f>+[1]All!T792</f>
        <v>Wake Forest</v>
      </c>
      <c r="U22" s="38" t="str">
        <f>+[1]All!U792</f>
        <v>L</v>
      </c>
      <c r="V22" s="42">
        <f>+[1]All!X792</f>
        <v>0</v>
      </c>
      <c r="W22" s="42">
        <f>+[1]All!Z792</f>
        <v>0</v>
      </c>
      <c r="X22" s="38">
        <f>+[1]All!AA792</f>
        <v>0</v>
      </c>
      <c r="Y22" s="48" t="str">
        <f>+[1]All!AL792</f>
        <v>Florida State</v>
      </c>
      <c r="Z22" s="45">
        <f>+[1]All!AM792</f>
        <v>52</v>
      </c>
      <c r="AA22" s="48" t="str">
        <f>+[1]All!AN792</f>
        <v>Wake Forest</v>
      </c>
      <c r="AB22" s="38">
        <f>+[1]All!AO792</f>
        <v>0</v>
      </c>
      <c r="AD22" s="39" t="str">
        <f>+[1]All!AQ792</f>
        <v>Florida State</v>
      </c>
      <c r="AE22" s="42">
        <f>+[1]All!AR792</f>
        <v>2</v>
      </c>
      <c r="AF22" s="45">
        <f>+[1]All!AS792</f>
        <v>1</v>
      </c>
      <c r="AG22" s="38">
        <f>+[1]All!AT792</f>
        <v>0</v>
      </c>
      <c r="AH22" s="42">
        <f>+[1]All!AU792</f>
        <v>5</v>
      </c>
      <c r="AI22" s="45">
        <f>+[1]All!AV792</f>
        <v>1</v>
      </c>
      <c r="AJ22" s="38">
        <f>+[1]All!AW792</f>
        <v>1</v>
      </c>
      <c r="AL22" s="46">
        <f>+[1]All!AY792</f>
        <v>3</v>
      </c>
      <c r="AM22" s="50">
        <f>+[1]All!AZ792</f>
        <v>5</v>
      </c>
      <c r="AN22" s="47">
        <f>+[1]All!BA792</f>
        <v>0</v>
      </c>
      <c r="AP22" s="40" t="str">
        <f>+[1]All!BC792</f>
        <v>Wake Forest</v>
      </c>
      <c r="AQ22" s="42">
        <f>+[1]All!BD792</f>
        <v>3</v>
      </c>
      <c r="AR22" s="45">
        <f>+[1]All!BE792</f>
        <v>1</v>
      </c>
      <c r="AS22" s="38">
        <f>+[1]All!BF792</f>
        <v>0</v>
      </c>
      <c r="AT22" s="42">
        <f>+[1]All!BG792</f>
        <v>5</v>
      </c>
      <c r="AU22" s="45">
        <f>+[1]All!BH792</f>
        <v>4</v>
      </c>
      <c r="AV22" s="38">
        <f>+[1]All!BI792</f>
        <v>0</v>
      </c>
      <c r="AW22" s="102">
        <f>+[1]All!BJ792</f>
        <v>98.21</v>
      </c>
      <c r="AX22" s="103">
        <f>+[1]All!BK792</f>
        <v>67.209999999999994</v>
      </c>
    </row>
    <row r="23" spans="1:50" x14ac:dyDescent="0.25">
      <c r="A23" s="39"/>
      <c r="G23" s="47"/>
      <c r="H23" s="46"/>
      <c r="I23" s="47"/>
      <c r="L23" s="52"/>
      <c r="M23" s="53"/>
      <c r="V23" s="42"/>
      <c r="W23" s="42"/>
      <c r="X23" s="38"/>
      <c r="Z23" s="45"/>
      <c r="AB23" s="38"/>
      <c r="AG23" s="38"/>
      <c r="AP23" s="40"/>
      <c r="AS23" s="38"/>
    </row>
    <row r="24" spans="1:50" x14ac:dyDescent="0.25">
      <c r="A24" s="39">
        <f>+[1]All!A793</f>
        <v>11</v>
      </c>
      <c r="B24" s="39" t="str">
        <f>+[1]All!B793</f>
        <v>Sat</v>
      </c>
      <c r="C24" s="40">
        <f>+[1]All!C793</f>
        <v>41587</v>
      </c>
      <c r="D24" s="41">
        <f>+[1]All!D793</f>
        <v>0.64583333333333337</v>
      </c>
      <c r="E24" s="49" t="str">
        <f>+[1]All!E793</f>
        <v>BTN</v>
      </c>
      <c r="F24" s="42" t="str">
        <f>+[1]All!F793</f>
        <v>Illinois</v>
      </c>
      <c r="G24" s="47" t="str">
        <f>+[1]All!G793</f>
        <v>B10</v>
      </c>
      <c r="H24" s="46" t="str">
        <f>+[1]All!H793</f>
        <v>Indiana</v>
      </c>
      <c r="I24" s="47" t="str">
        <f>+[1]All!I793</f>
        <v>B10</v>
      </c>
      <c r="J24" s="42" t="str">
        <f>+[1]All!J793</f>
        <v>Indiana</v>
      </c>
      <c r="K24" s="38" t="str">
        <f>+[1]All!K793</f>
        <v>Illinois</v>
      </c>
      <c r="L24" s="52">
        <f>+[1]All!L793</f>
        <v>9.5</v>
      </c>
      <c r="M24" s="53">
        <f>+[1]All!M793</f>
        <v>77</v>
      </c>
      <c r="N24" s="42">
        <f>+[1]All!N793</f>
        <v>0</v>
      </c>
      <c r="O24" s="45">
        <f>+[1]All!O793</f>
        <v>0</v>
      </c>
      <c r="P24" s="45">
        <f>+[1]All!P793</f>
        <v>0</v>
      </c>
      <c r="Q24" s="38">
        <f>+[1]All!Q793</f>
        <v>0</v>
      </c>
      <c r="R24" s="42">
        <f>+[1]All!R793</f>
        <v>0</v>
      </c>
      <c r="S24" s="45" t="str">
        <f>+[1]All!S793</f>
        <v>Indiana</v>
      </c>
      <c r="T24" s="42" t="str">
        <f>+[1]All!T793</f>
        <v>Illinois</v>
      </c>
      <c r="U24" s="38" t="str">
        <f>+[1]All!U793</f>
        <v>L</v>
      </c>
      <c r="V24" s="42">
        <f>+[1]All!X793</f>
        <v>0</v>
      </c>
      <c r="W24" s="42" t="str">
        <f>+[1]All!Z793</f>
        <v>O</v>
      </c>
      <c r="X24" s="38">
        <f>+[1]All!AA793</f>
        <v>0</v>
      </c>
      <c r="Y24" s="48" t="str">
        <f>+[1]All!AL793</f>
        <v>Indiana</v>
      </c>
      <c r="Z24" s="45">
        <f>+[1]All!AM793</f>
        <v>31</v>
      </c>
      <c r="AA24" s="48" t="str">
        <f>+[1]All!AN793</f>
        <v>Illinois</v>
      </c>
      <c r="AB24" s="38">
        <f>+[1]All!AO793</f>
        <v>17</v>
      </c>
      <c r="AD24" s="39" t="str">
        <f>+[1]All!AQ793</f>
        <v>Illinois</v>
      </c>
      <c r="AE24" s="42">
        <f>+[1]All!AR793</f>
        <v>1</v>
      </c>
      <c r="AF24" s="45">
        <f>+[1]All!AS793</f>
        <v>1</v>
      </c>
      <c r="AG24" s="38">
        <f>+[1]All!AT793</f>
        <v>0</v>
      </c>
      <c r="AH24" s="42">
        <f>+[1]All!AU793</f>
        <v>3</v>
      </c>
      <c r="AI24" s="45">
        <f>+[1]All!AV793</f>
        <v>4</v>
      </c>
      <c r="AJ24" s="38">
        <f>+[1]All!AW793</f>
        <v>0</v>
      </c>
      <c r="AL24" s="46">
        <f>+[1]All!AY793</f>
        <v>4</v>
      </c>
      <c r="AM24" s="50">
        <f>+[1]All!AZ793</f>
        <v>4</v>
      </c>
      <c r="AN24" s="47">
        <f>+[1]All!BA793</f>
        <v>0</v>
      </c>
      <c r="AP24" s="40" t="str">
        <f>+[1]All!BC793</f>
        <v>Indiana</v>
      </c>
      <c r="AQ24" s="42">
        <f>+[1]All!BD793</f>
        <v>2</v>
      </c>
      <c r="AR24" s="45">
        <f>+[1]All!BE793</f>
        <v>3</v>
      </c>
      <c r="AS24" s="38">
        <f>+[1]All!BF793</f>
        <v>0</v>
      </c>
      <c r="AT24" s="42">
        <f>+[1]All!BG793</f>
        <v>2</v>
      </c>
      <c r="AU24" s="45">
        <f>+[1]All!BH793</f>
        <v>5</v>
      </c>
      <c r="AV24" s="38">
        <f>+[1]All!BI793</f>
        <v>0</v>
      </c>
      <c r="AW24" s="102">
        <f>+[1]All!BJ793</f>
        <v>67.66</v>
      </c>
      <c r="AX24" s="103">
        <f>+[1]All!BK793</f>
        <v>72.5</v>
      </c>
    </row>
    <row r="25" spans="1:50" x14ac:dyDescent="0.25">
      <c r="A25" s="39">
        <f>+[1]All!A794</f>
        <v>11</v>
      </c>
      <c r="B25" s="39" t="str">
        <f>+[1]All!B794</f>
        <v>Sat</v>
      </c>
      <c r="C25" s="40">
        <f>+[1]All!C794</f>
        <v>41587</v>
      </c>
      <c r="D25" s="41">
        <f>+[1]All!D794</f>
        <v>0.64583333333333337</v>
      </c>
      <c r="E25" s="49" t="str">
        <f>+[1]All!E794</f>
        <v>ABC</v>
      </c>
      <c r="F25" s="42" t="str">
        <f>+[1]All!F794</f>
        <v>Nebraska</v>
      </c>
      <c r="G25" s="47" t="str">
        <f>+[1]All!G794</f>
        <v>B10</v>
      </c>
      <c r="H25" s="46" t="str">
        <f>+[1]All!H794</f>
        <v>Michigan</v>
      </c>
      <c r="I25" s="47" t="str">
        <f>+[1]All!I794</f>
        <v>B10</v>
      </c>
      <c r="J25" s="42" t="str">
        <f>+[1]All!J794</f>
        <v>Michigan</v>
      </c>
      <c r="K25" s="38" t="str">
        <f>+[1]All!K794</f>
        <v>Nebraska</v>
      </c>
      <c r="L25" s="52">
        <f>+[1]All!L794</f>
        <v>7</v>
      </c>
      <c r="M25" s="53">
        <f>+[1]All!M794</f>
        <v>57.5</v>
      </c>
      <c r="N25" s="42">
        <f>+[1]All!N794</f>
        <v>0</v>
      </c>
      <c r="O25" s="45">
        <f>+[1]All!O794</f>
        <v>0</v>
      </c>
      <c r="P25" s="45">
        <f>+[1]All!P794</f>
        <v>0</v>
      </c>
      <c r="Q25" s="38">
        <f>+[1]All!Q794</f>
        <v>0</v>
      </c>
      <c r="R25" s="42">
        <f>+[1]All!R794</f>
        <v>0</v>
      </c>
      <c r="S25" s="45" t="str">
        <f>+[1]All!S794</f>
        <v>Michigan</v>
      </c>
      <c r="T25" s="42" t="str">
        <f>+[1]All!T794</f>
        <v>Nebraska</v>
      </c>
      <c r="U25" s="38" t="str">
        <f>+[1]All!U794</f>
        <v>L</v>
      </c>
      <c r="V25" s="42">
        <f>+[1]All!X794</f>
        <v>0</v>
      </c>
      <c r="W25" s="42" t="str">
        <f>+[1]All!Z794</f>
        <v>O</v>
      </c>
      <c r="X25" s="38">
        <f>+[1]All!AA794</f>
        <v>0</v>
      </c>
      <c r="Y25" s="48" t="str">
        <f>+[1]All!AL794</f>
        <v>Nebraska</v>
      </c>
      <c r="Z25" s="45">
        <f>+[1]All!AM794</f>
        <v>23</v>
      </c>
      <c r="AA25" s="48" t="str">
        <f>+[1]All!AN794</f>
        <v>Michigan</v>
      </c>
      <c r="AB25" s="38">
        <f>+[1]All!AO794</f>
        <v>9</v>
      </c>
      <c r="AD25" s="39" t="str">
        <f>+[1]All!AQ794</f>
        <v>Nebraska</v>
      </c>
      <c r="AE25" s="42">
        <f>+[1]All!AR794</f>
        <v>1</v>
      </c>
      <c r="AF25" s="45">
        <f>+[1]All!AS794</f>
        <v>1</v>
      </c>
      <c r="AG25" s="38">
        <f>+[1]All!AT794</f>
        <v>0</v>
      </c>
      <c r="AH25" s="42">
        <f>+[1]All!AU794</f>
        <v>3</v>
      </c>
      <c r="AI25" s="45">
        <f>+[1]All!AV794</f>
        <v>4</v>
      </c>
      <c r="AJ25" s="38">
        <f>+[1]All!AW794</f>
        <v>0</v>
      </c>
      <c r="AL25" s="46">
        <f>+[1]All!AY794</f>
        <v>0</v>
      </c>
      <c r="AM25" s="50">
        <f>+[1]All!AZ794</f>
        <v>2</v>
      </c>
      <c r="AN25" s="47">
        <f>+[1]All!BA794</f>
        <v>0</v>
      </c>
      <c r="AP25" s="40" t="str">
        <f>+[1]All!BC794</f>
        <v>Michigan</v>
      </c>
      <c r="AQ25" s="42">
        <f>+[1]All!BD794</f>
        <v>4</v>
      </c>
      <c r="AR25" s="45">
        <f>+[1]All!BE794</f>
        <v>1</v>
      </c>
      <c r="AS25" s="38">
        <f>+[1]All!BF794</f>
        <v>0</v>
      </c>
      <c r="AT25" s="42">
        <f>+[1]All!BG794</f>
        <v>4</v>
      </c>
      <c r="AU25" s="45">
        <f>+[1]All!BH794</f>
        <v>4</v>
      </c>
      <c r="AV25" s="38">
        <f>+[1]All!BI794</f>
        <v>0</v>
      </c>
      <c r="AW25" s="102">
        <f>+[1]All!BJ794</f>
        <v>74.84</v>
      </c>
      <c r="AX25" s="103">
        <f>+[1]All!BK794</f>
        <v>77.349999999999994</v>
      </c>
    </row>
    <row r="26" spans="1:50" x14ac:dyDescent="0.25">
      <c r="A26" s="39">
        <f>+[1]All!A795</f>
        <v>11</v>
      </c>
      <c r="B26" s="39" t="str">
        <f>+[1]All!B795</f>
        <v>Sat</v>
      </c>
      <c r="C26" s="40">
        <f>+[1]All!C795</f>
        <v>41587</v>
      </c>
      <c r="D26" s="41">
        <f>+[1]All!D795</f>
        <v>0.5</v>
      </c>
      <c r="E26" s="49" t="str">
        <f>+[1]All!E795</f>
        <v>ESPN2</v>
      </c>
      <c r="F26" s="42" t="str">
        <f>+[1]All!F795</f>
        <v>Penn State</v>
      </c>
      <c r="G26" s="47" t="str">
        <f>+[1]All!G795</f>
        <v>B10</v>
      </c>
      <c r="H26" s="46" t="str">
        <f>+[1]All!H795</f>
        <v>Minnesota</v>
      </c>
      <c r="I26" s="47" t="str">
        <f>+[1]All!I795</f>
        <v>B10</v>
      </c>
      <c r="J26" s="42" t="str">
        <f>+[1]All!J795</f>
        <v>Minnesota</v>
      </c>
      <c r="K26" s="38" t="str">
        <f>+[1]All!K795</f>
        <v>Penn State</v>
      </c>
      <c r="L26" s="52">
        <f>+[1]All!L795</f>
        <v>2.5</v>
      </c>
      <c r="M26" s="53">
        <f>+[1]All!M795</f>
        <v>47</v>
      </c>
      <c r="N26" s="42">
        <f>+[1]All!N795</f>
        <v>0</v>
      </c>
      <c r="O26" s="45">
        <f>+[1]All!O795</f>
        <v>0</v>
      </c>
      <c r="P26" s="45">
        <f>+[1]All!P795</f>
        <v>0</v>
      </c>
      <c r="Q26" s="38">
        <f>+[1]All!Q795</f>
        <v>0</v>
      </c>
      <c r="R26" s="42">
        <f>+[1]All!R795</f>
        <v>0</v>
      </c>
      <c r="S26" s="45" t="str">
        <f>+[1]All!S795</f>
        <v>Minnesota</v>
      </c>
      <c r="T26" s="42" t="str">
        <f>+[1]All!T795</f>
        <v>Minnesota</v>
      </c>
      <c r="U26" s="38" t="str">
        <f>+[1]All!U795</f>
        <v>L</v>
      </c>
      <c r="V26" s="42">
        <f>+[1]All!X795</f>
        <v>0</v>
      </c>
      <c r="W26" s="42">
        <f>+[1]All!Z795</f>
        <v>0</v>
      </c>
      <c r="X26" s="38">
        <f>+[1]All!AA795</f>
        <v>0</v>
      </c>
      <c r="Y26" s="48" t="str">
        <f>+[1]All!AL795</f>
        <v>DNP</v>
      </c>
      <c r="Z26" s="45"/>
      <c r="AB26" s="38"/>
      <c r="AD26" s="39" t="str">
        <f>+[1]All!AQ795</f>
        <v>Penn State</v>
      </c>
      <c r="AE26" s="42">
        <f>+[1]All!AR795</f>
        <v>0</v>
      </c>
      <c r="AF26" s="45">
        <f>+[1]All!AS795</f>
        <v>3</v>
      </c>
      <c r="AG26" s="38">
        <f>+[1]All!AT795</f>
        <v>0</v>
      </c>
      <c r="AH26" s="42">
        <f>+[1]All!AU795</f>
        <v>3</v>
      </c>
      <c r="AI26" s="45">
        <f>+[1]All!AV795</f>
        <v>5</v>
      </c>
      <c r="AJ26" s="38">
        <f>+[1]All!AW795</f>
        <v>0</v>
      </c>
      <c r="AL26" s="46">
        <f>+[1]All!AY795</f>
        <v>3</v>
      </c>
      <c r="AM26" s="50">
        <f>+[1]All!AZ795</f>
        <v>0</v>
      </c>
      <c r="AN26" s="47">
        <f>+[1]All!BA795</f>
        <v>1</v>
      </c>
      <c r="AP26" s="40" t="str">
        <f>+[1]All!BC795</f>
        <v>Minnesota</v>
      </c>
      <c r="AQ26" s="42">
        <f>+[1]All!BD795</f>
        <v>3</v>
      </c>
      <c r="AR26" s="45">
        <f>+[1]All!BE795</f>
        <v>1</v>
      </c>
      <c r="AS26" s="38">
        <f>+[1]All!BF795</f>
        <v>0</v>
      </c>
      <c r="AT26" s="42">
        <f>+[1]All!BG795</f>
        <v>6</v>
      </c>
      <c r="AU26" s="45">
        <f>+[1]All!BH795</f>
        <v>2</v>
      </c>
      <c r="AV26" s="38">
        <f>+[1]All!BI795</f>
        <v>0</v>
      </c>
      <c r="AW26" s="102">
        <f>+[1]All!BJ795</f>
        <v>73.77</v>
      </c>
      <c r="AX26" s="103">
        <f>+[1]All!BK795</f>
        <v>72</v>
      </c>
    </row>
    <row r="27" spans="1:50" x14ac:dyDescent="0.25">
      <c r="A27" s="39">
        <f>+[1]All!A796</f>
        <v>11</v>
      </c>
      <c r="B27" s="39" t="str">
        <f>+[1]All!B796</f>
        <v>Sat</v>
      </c>
      <c r="C27" s="40">
        <f>+[1]All!C796</f>
        <v>41587</v>
      </c>
      <c r="D27" s="41">
        <f>+[1]All!D796</f>
        <v>0.5</v>
      </c>
      <c r="E27" s="49" t="str">
        <f>+[1]All!E796</f>
        <v>BTN</v>
      </c>
      <c r="F27" s="42" t="str">
        <f>+[1]All!F796</f>
        <v xml:space="preserve">Iowa  </v>
      </c>
      <c r="G27" s="47" t="str">
        <f>+[1]All!G796</f>
        <v>B10</v>
      </c>
      <c r="H27" s="46" t="str">
        <f>+[1]All!H796</f>
        <v>Purdue</v>
      </c>
      <c r="I27" s="47" t="str">
        <f>+[1]All!I796</f>
        <v>B10</v>
      </c>
      <c r="J27" s="42" t="str">
        <f>+[1]All!J796</f>
        <v xml:space="preserve">Iowa  </v>
      </c>
      <c r="K27" s="38" t="str">
        <f>+[1]All!K796</f>
        <v>Purdue</v>
      </c>
      <c r="L27" s="52">
        <f>+[1]All!L796</f>
        <v>15</v>
      </c>
      <c r="M27" s="53">
        <f>+[1]All!M796</f>
        <v>45</v>
      </c>
      <c r="N27" s="42">
        <f>+[1]All!N796</f>
        <v>0</v>
      </c>
      <c r="O27" s="45">
        <f>+[1]All!O796</f>
        <v>0</v>
      </c>
      <c r="P27" s="45">
        <f>+[1]All!P796</f>
        <v>0</v>
      </c>
      <c r="Q27" s="38">
        <f>+[1]All!Q796</f>
        <v>0</v>
      </c>
      <c r="R27" s="42">
        <f>+[1]All!R796</f>
        <v>0</v>
      </c>
      <c r="S27" s="45" t="str">
        <f>+[1]All!S796</f>
        <v xml:space="preserve">Iowa  </v>
      </c>
      <c r="T27" s="42" t="str">
        <f>+[1]All!T796</f>
        <v xml:space="preserve">Iowa  </v>
      </c>
      <c r="U27" s="38" t="str">
        <f>+[1]All!U796</f>
        <v>L</v>
      </c>
      <c r="V27" s="42" t="str">
        <f>+[1]All!X796</f>
        <v>MM</v>
      </c>
      <c r="W27" s="42">
        <f>+[1]All!Z796</f>
        <v>0</v>
      </c>
      <c r="X27" s="38">
        <f>+[1]All!AA796</f>
        <v>0</v>
      </c>
      <c r="Y27" s="48" t="str">
        <f>+[1]All!AL796</f>
        <v>Purdue</v>
      </c>
      <c r="Z27" s="45">
        <f>+[1]All!AM796</f>
        <v>27</v>
      </c>
      <c r="AA27" s="48" t="str">
        <f>+[1]All!AN796</f>
        <v xml:space="preserve">Iowa  </v>
      </c>
      <c r="AB27" s="38">
        <f>+[1]All!AO796</f>
        <v>24</v>
      </c>
      <c r="AD27" s="39" t="str">
        <f>+[1]All!AQ796</f>
        <v xml:space="preserve">Iowa  </v>
      </c>
      <c r="AE27" s="42">
        <f>+[1]All!AR796</f>
        <v>3</v>
      </c>
      <c r="AF27" s="45">
        <f>+[1]All!AS796</f>
        <v>0</v>
      </c>
      <c r="AG27" s="38">
        <f>+[1]All!AT796</f>
        <v>0</v>
      </c>
      <c r="AH27" s="42">
        <f>+[1]All!AU796</f>
        <v>5</v>
      </c>
      <c r="AI27" s="45">
        <f>+[1]All!AV796</f>
        <v>3</v>
      </c>
      <c r="AJ27" s="38">
        <f>+[1]All!AW796</f>
        <v>0</v>
      </c>
      <c r="AL27" s="46">
        <f>+[1]All!AY796</f>
        <v>3</v>
      </c>
      <c r="AM27" s="50">
        <f>+[1]All!AZ796</f>
        <v>3</v>
      </c>
      <c r="AN27" s="47">
        <f>+[1]All!BA796</f>
        <v>0</v>
      </c>
      <c r="AP27" s="40" t="str">
        <f>+[1]All!BC796</f>
        <v>Purdue</v>
      </c>
      <c r="AQ27" s="42">
        <f>+[1]All!BD796</f>
        <v>1</v>
      </c>
      <c r="AR27" s="45">
        <f>+[1]All!BE796</f>
        <v>3</v>
      </c>
      <c r="AS27" s="38">
        <f>+[1]All!BF796</f>
        <v>0</v>
      </c>
      <c r="AT27" s="42">
        <f>+[1]All!BG796</f>
        <v>2</v>
      </c>
      <c r="AU27" s="45">
        <f>+[1]All!BH796</f>
        <v>5</v>
      </c>
      <c r="AV27" s="38">
        <f>+[1]All!BI796</f>
        <v>0</v>
      </c>
      <c r="AW27" s="102">
        <f>+[1]All!BJ796</f>
        <v>76.23</v>
      </c>
      <c r="AX27" s="103">
        <f>+[1]All!BK796</f>
        <v>54.99</v>
      </c>
    </row>
    <row r="28" spans="1:50" x14ac:dyDescent="0.25">
      <c r="A28" s="39">
        <f>+[1]All!A797</f>
        <v>11</v>
      </c>
      <c r="B28" s="39" t="str">
        <f>+[1]All!B797</f>
        <v>Sat</v>
      </c>
      <c r="C28" s="40">
        <f>+[1]All!C797</f>
        <v>41587</v>
      </c>
      <c r="D28" s="41">
        <f>+[1]All!D797</f>
        <v>0.64583333333333337</v>
      </c>
      <c r="E28" s="49" t="str">
        <f>+[1]All!E797</f>
        <v>ESPN</v>
      </c>
      <c r="F28" s="42" t="str">
        <f>+[1]All!F797</f>
        <v>BYU</v>
      </c>
      <c r="G28" s="47" t="str">
        <f>+[1]All!G797</f>
        <v>Ind</v>
      </c>
      <c r="H28" s="46" t="str">
        <f>+[1]All!H797</f>
        <v>Wisconsin</v>
      </c>
      <c r="I28" s="47" t="str">
        <f>+[1]All!I797</f>
        <v>B10</v>
      </c>
      <c r="J28" s="42" t="str">
        <f>+[1]All!J797</f>
        <v>Wisconsin</v>
      </c>
      <c r="K28" s="38" t="str">
        <f>+[1]All!K797</f>
        <v>BYU</v>
      </c>
      <c r="L28" s="52">
        <f>+[1]All!L797</f>
        <v>7.5</v>
      </c>
      <c r="M28" s="53">
        <f>+[1]All!M797</f>
        <v>55.5</v>
      </c>
      <c r="N28" s="42">
        <f>+[1]All!N797</f>
        <v>0</v>
      </c>
      <c r="O28" s="45">
        <f>+[1]All!O797</f>
        <v>0</v>
      </c>
      <c r="P28" s="45">
        <f>+[1]All!P797</f>
        <v>0</v>
      </c>
      <c r="Q28" s="38">
        <f>+[1]All!Q797</f>
        <v>0</v>
      </c>
      <c r="R28" s="42">
        <f>+[1]All!R797</f>
        <v>0</v>
      </c>
      <c r="S28" s="45" t="str">
        <f>+[1]All!S797</f>
        <v>Wisconsin</v>
      </c>
      <c r="T28" s="42" t="str">
        <f>+[1]All!T797</f>
        <v>Wisconsin</v>
      </c>
      <c r="U28" s="38" t="str">
        <f>+[1]All!U797</f>
        <v>L</v>
      </c>
      <c r="V28" s="42">
        <f>+[1]All!X797</f>
        <v>0</v>
      </c>
      <c r="W28" s="42">
        <f>+[1]All!Z797</f>
        <v>0</v>
      </c>
      <c r="X28" s="38">
        <f>+[1]All!AA797</f>
        <v>0</v>
      </c>
      <c r="Y28" s="48" t="str">
        <f>+[1]All!AL797</f>
        <v>DNP</v>
      </c>
      <c r="Z28" s="45"/>
      <c r="AB28" s="38"/>
      <c r="AD28" s="39" t="str">
        <f>+[1]All!AQ797</f>
        <v>BYU</v>
      </c>
      <c r="AE28" s="42">
        <f>+[1]All!AR797</f>
        <v>1</v>
      </c>
      <c r="AF28" s="45">
        <f>+[1]All!AS797</f>
        <v>2</v>
      </c>
      <c r="AG28" s="38">
        <f>+[1]All!AT797</f>
        <v>0</v>
      </c>
      <c r="AH28" s="42">
        <f>+[1]All!AU797</f>
        <v>5</v>
      </c>
      <c r="AI28" s="45">
        <f>+[1]All!AV797</f>
        <v>3</v>
      </c>
      <c r="AJ28" s="38">
        <f>+[1]All!AW797</f>
        <v>0</v>
      </c>
      <c r="AL28" s="46">
        <f>+[1]All!AY797</f>
        <v>0</v>
      </c>
      <c r="AM28" s="50">
        <f>+[1]All!AZ797</f>
        <v>0</v>
      </c>
      <c r="AN28" s="47">
        <f>+[1]All!BA797</f>
        <v>0</v>
      </c>
      <c r="AP28" s="40" t="str">
        <f>+[1]All!BC797</f>
        <v>Wisconsin</v>
      </c>
      <c r="AQ28" s="42">
        <f>+[1]All!BD797</f>
        <v>3</v>
      </c>
      <c r="AR28" s="45">
        <f>+[1]All!BE797</f>
        <v>0</v>
      </c>
      <c r="AS28" s="38">
        <f>+[1]All!BF797</f>
        <v>0</v>
      </c>
      <c r="AT28" s="42">
        <f>+[1]All!BG797</f>
        <v>6</v>
      </c>
      <c r="AU28" s="45">
        <f>+[1]All!BH797</f>
        <v>0</v>
      </c>
      <c r="AV28" s="38">
        <f>+[1]All!BI797</f>
        <v>1</v>
      </c>
      <c r="AW28" s="102">
        <f>+[1]All!BJ797</f>
        <v>81.96</v>
      </c>
      <c r="AX28" s="103">
        <f>+[1]All!BK797</f>
        <v>88.38</v>
      </c>
    </row>
    <row r="29" spans="1:50" x14ac:dyDescent="0.25">
      <c r="A29" s="39"/>
      <c r="G29" s="47"/>
      <c r="H29" s="46"/>
      <c r="I29" s="47"/>
      <c r="L29" s="52"/>
      <c r="M29" s="53"/>
      <c r="V29" s="42"/>
      <c r="W29" s="42"/>
      <c r="X29" s="38"/>
      <c r="Z29" s="45"/>
      <c r="AB29" s="38"/>
      <c r="AG29" s="38"/>
      <c r="AP29" s="40"/>
      <c r="AS29" s="38"/>
    </row>
    <row r="30" spans="1:50" x14ac:dyDescent="0.25">
      <c r="A30" s="39">
        <f>+[1]All!A798</f>
        <v>11</v>
      </c>
      <c r="B30" s="39" t="str">
        <f>+[1]All!B798</f>
        <v>Sat</v>
      </c>
      <c r="C30" s="40">
        <f>+[1]All!C798</f>
        <v>41587</v>
      </c>
      <c r="D30" s="41">
        <f>+[1]All!D798</f>
        <v>0.5</v>
      </c>
      <c r="E30" s="49" t="str">
        <f>+[1]All!E798</f>
        <v>FSN</v>
      </c>
      <c r="F30" s="42" t="str">
        <f>+[1]All!F798</f>
        <v>TCU</v>
      </c>
      <c r="G30" s="47" t="str">
        <f>+[1]All!G798</f>
        <v>B12</v>
      </c>
      <c r="H30" s="46" t="str">
        <f>+[1]All!H798</f>
        <v>Iowa State</v>
      </c>
      <c r="I30" s="47" t="str">
        <f>+[1]All!I798</f>
        <v>B12</v>
      </c>
      <c r="J30" s="42" t="str">
        <f>+[1]All!J798</f>
        <v>TCU</v>
      </c>
      <c r="K30" s="38" t="str">
        <f>+[1]All!K798</f>
        <v>Iowa State</v>
      </c>
      <c r="L30" s="52">
        <f>+[1]All!L798</f>
        <v>7</v>
      </c>
      <c r="M30" s="53">
        <f>+[1]All!M798</f>
        <v>46</v>
      </c>
      <c r="N30" s="42">
        <f>+[1]All!N798</f>
        <v>0</v>
      </c>
      <c r="O30" s="45">
        <f>+[1]All!O798</f>
        <v>0</v>
      </c>
      <c r="P30" s="45">
        <f>+[1]All!P798</f>
        <v>0</v>
      </c>
      <c r="Q30" s="38">
        <f>+[1]All!Q798</f>
        <v>0</v>
      </c>
      <c r="R30" s="42">
        <f>+[1]All!R798</f>
        <v>0</v>
      </c>
      <c r="S30" s="45" t="str">
        <f>+[1]All!S798</f>
        <v>TCU</v>
      </c>
      <c r="T30" s="42" t="str">
        <f>+[1]All!T798</f>
        <v>TCU</v>
      </c>
      <c r="U30" s="38" t="str">
        <f>+[1]All!U798</f>
        <v>L</v>
      </c>
      <c r="V30" s="42">
        <f>+[1]All!X798</f>
        <v>0</v>
      </c>
      <c r="W30" s="42">
        <f>+[1]All!Z798</f>
        <v>0</v>
      </c>
      <c r="X30" s="38">
        <f>+[1]All!AA798</f>
        <v>0</v>
      </c>
      <c r="Y30" s="48" t="str">
        <f>+[1]All!AL798</f>
        <v>Iowa State</v>
      </c>
      <c r="Z30" s="45">
        <f>+[1]All!AM798</f>
        <v>37</v>
      </c>
      <c r="AA30" s="48" t="str">
        <f>+[1]All!AN798</f>
        <v>TCU</v>
      </c>
      <c r="AB30" s="38">
        <f>+[1]All!AO798</f>
        <v>23</v>
      </c>
      <c r="AD30" s="39" t="str">
        <f>+[1]All!AQ798</f>
        <v>TCU</v>
      </c>
      <c r="AE30" s="42">
        <f>+[1]All!AR798</f>
        <v>1</v>
      </c>
      <c r="AF30" s="45">
        <f>+[1]All!AS798</f>
        <v>2</v>
      </c>
      <c r="AG30" s="38">
        <f>+[1]All!AT798</f>
        <v>0</v>
      </c>
      <c r="AH30" s="42">
        <f>+[1]All!AU798</f>
        <v>2</v>
      </c>
      <c r="AI30" s="45">
        <f>+[1]All!AV798</f>
        <v>6</v>
      </c>
      <c r="AJ30" s="38">
        <f>+[1]All!AW798</f>
        <v>0</v>
      </c>
      <c r="AL30" s="46">
        <f>+[1]All!AY798</f>
        <v>0</v>
      </c>
      <c r="AM30" s="50">
        <f>+[1]All!AZ798</f>
        <v>1</v>
      </c>
      <c r="AN30" s="47">
        <f>+[1]All!BA798</f>
        <v>0</v>
      </c>
      <c r="AP30" s="40" t="str">
        <f>+[1]All!BC798</f>
        <v>Iowa State</v>
      </c>
      <c r="AQ30" s="42">
        <f>+[1]All!BD798</f>
        <v>1</v>
      </c>
      <c r="AR30" s="45">
        <f>+[1]All!BE798</f>
        <v>2</v>
      </c>
      <c r="AS30" s="38">
        <f>+[1]All!BF798</f>
        <v>0</v>
      </c>
      <c r="AT30" s="42">
        <f>+[1]All!BG798</f>
        <v>3</v>
      </c>
      <c r="AU30" s="45">
        <f>+[1]All!BH798</f>
        <v>4</v>
      </c>
      <c r="AV30" s="38">
        <f>+[1]All!BI798</f>
        <v>0</v>
      </c>
      <c r="AW30" s="102">
        <f>+[1]All!BJ798</f>
        <v>74.34</v>
      </c>
      <c r="AX30" s="103">
        <f>+[1]All!BK798</f>
        <v>66.53</v>
      </c>
    </row>
    <row r="31" spans="1:50" x14ac:dyDescent="0.25">
      <c r="A31" s="39">
        <f>+[1]All!A799</f>
        <v>11</v>
      </c>
      <c r="B31" s="39" t="str">
        <f>+[1]All!B799</f>
        <v>Sat</v>
      </c>
      <c r="C31" s="40">
        <f>+[1]All!C799</f>
        <v>41587</v>
      </c>
      <c r="D31" s="41">
        <f>+[1]All!D799</f>
        <v>0.66666666666666663</v>
      </c>
      <c r="E31" s="49" t="str">
        <f>+[1]All!E799</f>
        <v>FS1</v>
      </c>
      <c r="F31" s="42" t="str">
        <f>+[1]All!F799</f>
        <v>Kansas</v>
      </c>
      <c r="G31" s="47" t="str">
        <f>+[1]All!G799</f>
        <v>B12</v>
      </c>
      <c r="H31" s="46" t="str">
        <f>+[1]All!H799</f>
        <v>Oklahoma State</v>
      </c>
      <c r="I31" s="47" t="str">
        <f>+[1]All!I799</f>
        <v>B12</v>
      </c>
      <c r="J31" s="42" t="str">
        <f>+[1]All!J799</f>
        <v>Oklahoma State</v>
      </c>
      <c r="K31" s="38" t="str">
        <f>+[1]All!K799</f>
        <v>Kansas</v>
      </c>
      <c r="L31" s="52">
        <f>+[1]All!L799</f>
        <v>31</v>
      </c>
      <c r="M31" s="53">
        <f>+[1]All!M799</f>
        <v>54</v>
      </c>
      <c r="N31" s="42">
        <f>+[1]All!N799</f>
        <v>0</v>
      </c>
      <c r="O31" s="45">
        <f>+[1]All!O799</f>
        <v>0</v>
      </c>
      <c r="P31" s="45">
        <f>+[1]All!P799</f>
        <v>0</v>
      </c>
      <c r="Q31" s="38">
        <f>+[1]All!Q799</f>
        <v>0</v>
      </c>
      <c r="R31" s="42">
        <f>+[1]All!R799</f>
        <v>0</v>
      </c>
      <c r="S31" s="45" t="str">
        <f>+[1]All!S799</f>
        <v>Oklahoma State</v>
      </c>
      <c r="T31" s="42" t="str">
        <f>+[1]All!T799</f>
        <v>Kansas</v>
      </c>
      <c r="U31" s="38" t="str">
        <f>+[1]All!U799</f>
        <v>L</v>
      </c>
      <c r="V31" s="42">
        <f>+[1]All!X799</f>
        <v>0</v>
      </c>
      <c r="W31" s="42">
        <f>+[1]All!Z799</f>
        <v>0</v>
      </c>
      <c r="X31" s="38">
        <f>+[1]All!AA799</f>
        <v>0</v>
      </c>
      <c r="Y31" s="48" t="str">
        <f>+[1]All!AL799</f>
        <v>Oklahoma State</v>
      </c>
      <c r="Z31" s="45">
        <f>+[1]All!AM799</f>
        <v>20</v>
      </c>
      <c r="AA31" s="48" t="str">
        <f>+[1]All!AN799</f>
        <v>Kansas</v>
      </c>
      <c r="AB31" s="38">
        <f>+[1]All!AO799</f>
        <v>14</v>
      </c>
      <c r="AD31" s="39" t="str">
        <f>+[1]All!AQ799</f>
        <v>Kansas</v>
      </c>
      <c r="AE31" s="42">
        <f>+[1]All!AR799</f>
        <v>2</v>
      </c>
      <c r="AF31" s="45">
        <f>+[1]All!AS799</f>
        <v>1</v>
      </c>
      <c r="AG31" s="38">
        <f>+[1]All!AT799</f>
        <v>0</v>
      </c>
      <c r="AH31" s="42">
        <f>+[1]All!AU799</f>
        <v>3</v>
      </c>
      <c r="AI31" s="45">
        <f>+[1]All!AV799</f>
        <v>4</v>
      </c>
      <c r="AJ31" s="38">
        <f>+[1]All!AW799</f>
        <v>0</v>
      </c>
      <c r="AL31" s="46">
        <f>+[1]All!AY799</f>
        <v>2</v>
      </c>
      <c r="AM31" s="50">
        <f>+[1]All!AZ799</f>
        <v>3</v>
      </c>
      <c r="AN31" s="47">
        <f>+[1]All!BA799</f>
        <v>0</v>
      </c>
      <c r="AP31" s="40" t="str">
        <f>+[1]All!BC799</f>
        <v>Oklahoma State</v>
      </c>
      <c r="AQ31" s="42">
        <f>+[1]All!BD799</f>
        <v>2</v>
      </c>
      <c r="AR31" s="45">
        <f>+[1]All!BE799</f>
        <v>1</v>
      </c>
      <c r="AS31" s="38">
        <f>+[1]All!BF799</f>
        <v>0</v>
      </c>
      <c r="AT31" s="42">
        <f>+[1]All!BG799</f>
        <v>4</v>
      </c>
      <c r="AU31" s="45">
        <f>+[1]All!BH799</f>
        <v>3</v>
      </c>
      <c r="AV31" s="38">
        <f>+[1]All!BI799</f>
        <v>0</v>
      </c>
      <c r="AW31" s="102">
        <f>+[1]All!BJ799</f>
        <v>61.56</v>
      </c>
      <c r="AX31" s="103">
        <f>+[1]All!BK799</f>
        <v>86.05</v>
      </c>
    </row>
    <row r="32" spans="1:50" x14ac:dyDescent="0.25">
      <c r="A32" s="39">
        <f>+[1]All!A800</f>
        <v>11</v>
      </c>
      <c r="B32" s="39" t="str">
        <f>+[1]All!B800</f>
        <v>Sat</v>
      </c>
      <c r="C32" s="40">
        <f>+[1]All!C800</f>
        <v>41587</v>
      </c>
      <c r="D32" s="41">
        <f>+[1]All!D800</f>
        <v>0.5</v>
      </c>
      <c r="E32" s="49" t="str">
        <f>+[1]All!E800</f>
        <v>ABC</v>
      </c>
      <c r="F32" s="42" t="str">
        <f>+[1]All!F800</f>
        <v>Kansas State</v>
      </c>
      <c r="G32" s="47" t="str">
        <f>+[1]All!G800</f>
        <v>B12</v>
      </c>
      <c r="H32" s="46" t="str">
        <f>+[1]All!H800</f>
        <v>Texas Tech</v>
      </c>
      <c r="I32" s="47" t="str">
        <f>+[1]All!I800</f>
        <v>B12</v>
      </c>
      <c r="J32" s="42" t="str">
        <f>+[1]All!J800</f>
        <v>Texas Tech</v>
      </c>
      <c r="K32" s="38" t="str">
        <f>+[1]All!K800</f>
        <v>Kansas State</v>
      </c>
      <c r="L32" s="52">
        <f>+[1]All!L800</f>
        <v>3</v>
      </c>
      <c r="M32" s="53">
        <f>+[1]All!M800</f>
        <v>59.5</v>
      </c>
      <c r="N32" s="42">
        <f>+[1]All!N800</f>
        <v>0</v>
      </c>
      <c r="O32" s="45">
        <f>+[1]All!O800</f>
        <v>0</v>
      </c>
      <c r="P32" s="45">
        <f>+[1]All!P800</f>
        <v>0</v>
      </c>
      <c r="Q32" s="38">
        <f>+[1]All!Q800</f>
        <v>0</v>
      </c>
      <c r="R32" s="42">
        <f>+[1]All!R800</f>
        <v>0</v>
      </c>
      <c r="S32" s="45" t="str">
        <f>+[1]All!S800</f>
        <v>Texas Tech</v>
      </c>
      <c r="T32" s="42" t="str">
        <f>+[1]All!T800</f>
        <v>Texas Tech</v>
      </c>
      <c r="U32" s="38" t="str">
        <f>+[1]All!U800</f>
        <v>L</v>
      </c>
      <c r="V32" s="42">
        <f>+[1]All!X800</f>
        <v>0</v>
      </c>
      <c r="W32" s="42">
        <f>+[1]All!Z800</f>
        <v>0</v>
      </c>
      <c r="X32" s="38">
        <f>+[1]All!AA800</f>
        <v>0</v>
      </c>
      <c r="Y32" s="48" t="str">
        <f>+[1]All!AL800</f>
        <v>Kansas State</v>
      </c>
      <c r="Z32" s="45">
        <f>+[1]All!AM800</f>
        <v>55</v>
      </c>
      <c r="AA32" s="48" t="str">
        <f>+[1]All!AN800</f>
        <v>Texas Tech</v>
      </c>
      <c r="AB32" s="38">
        <f>+[1]All!AO800</f>
        <v>24</v>
      </c>
      <c r="AD32" s="39" t="str">
        <f>+[1]All!AQ800</f>
        <v>Kansas State</v>
      </c>
      <c r="AE32" s="42">
        <f>+[1]All!AR800</f>
        <v>1</v>
      </c>
      <c r="AF32" s="45">
        <f>+[1]All!AS800</f>
        <v>1</v>
      </c>
      <c r="AG32" s="38">
        <f>+[1]All!AT800</f>
        <v>0</v>
      </c>
      <c r="AH32" s="42">
        <f>+[1]All!AU800</f>
        <v>4</v>
      </c>
      <c r="AI32" s="45">
        <f>+[1]All!AV800</f>
        <v>3</v>
      </c>
      <c r="AJ32" s="38">
        <f>+[1]All!AW800</f>
        <v>0</v>
      </c>
      <c r="AL32" s="46">
        <f>+[1]All!AY800</f>
        <v>2</v>
      </c>
      <c r="AM32" s="50">
        <f>+[1]All!AZ800</f>
        <v>3</v>
      </c>
      <c r="AN32" s="47">
        <f>+[1]All!BA800</f>
        <v>0</v>
      </c>
      <c r="AP32" s="40" t="str">
        <f>+[1]All!BC800</f>
        <v>Texas Tech</v>
      </c>
      <c r="AQ32" s="42">
        <f>+[1]All!BD800</f>
        <v>1</v>
      </c>
      <c r="AR32" s="45">
        <f>+[1]All!BE800</f>
        <v>3</v>
      </c>
      <c r="AS32" s="38">
        <f>+[1]All!BF800</f>
        <v>0</v>
      </c>
      <c r="AT32" s="42">
        <f>+[1]All!BG800</f>
        <v>4</v>
      </c>
      <c r="AU32" s="45">
        <f>+[1]All!BH800</f>
        <v>4</v>
      </c>
      <c r="AV32" s="38">
        <f>+[1]All!BI800</f>
        <v>0</v>
      </c>
      <c r="AW32" s="102">
        <f>+[1]All!BJ800</f>
        <v>81.27</v>
      </c>
      <c r="AX32" s="103">
        <f>+[1]All!BK800</f>
        <v>80.45</v>
      </c>
    </row>
    <row r="33" spans="1:50" x14ac:dyDescent="0.25">
      <c r="A33" s="39">
        <f>+[1]All!A801</f>
        <v>11</v>
      </c>
      <c r="B33" s="39" t="str">
        <f>+[1]All!B801</f>
        <v>Sat</v>
      </c>
      <c r="C33" s="40">
        <f>+[1]All!C801</f>
        <v>41587</v>
      </c>
      <c r="D33" s="41">
        <f>+[1]All!D801</f>
        <v>0.79166666666666663</v>
      </c>
      <c r="E33" s="49" t="str">
        <f>+[1]All!E801</f>
        <v>Fox</v>
      </c>
      <c r="F33" s="42" t="str">
        <f>+[1]All!F801</f>
        <v>Texas</v>
      </c>
      <c r="G33" s="47" t="str">
        <f>+[1]All!G801</f>
        <v>B12</v>
      </c>
      <c r="H33" s="46" t="str">
        <f>+[1]All!H801</f>
        <v>West Virginia</v>
      </c>
      <c r="I33" s="47" t="str">
        <f>+[1]All!I801</f>
        <v>B12</v>
      </c>
      <c r="J33" s="42" t="str">
        <f>+[1]All!J801</f>
        <v>Texas</v>
      </c>
      <c r="K33" s="38" t="str">
        <f>+[1]All!K801</f>
        <v>West Virginia</v>
      </c>
      <c r="L33" s="52">
        <f>+[1]All!L801</f>
        <v>6.5</v>
      </c>
      <c r="M33" s="53">
        <f>+[1]All!M801</f>
        <v>56</v>
      </c>
      <c r="N33" s="42">
        <f>+[1]All!N801</f>
        <v>0</v>
      </c>
      <c r="O33" s="45">
        <f>+[1]All!O801</f>
        <v>0</v>
      </c>
      <c r="P33" s="45">
        <f>+[1]All!P801</f>
        <v>0</v>
      </c>
      <c r="Q33" s="38">
        <f>+[1]All!Q801</f>
        <v>0</v>
      </c>
      <c r="R33" s="42">
        <f>+[1]All!R801</f>
        <v>0</v>
      </c>
      <c r="S33" s="45" t="str">
        <f>+[1]All!S801</f>
        <v>Texas</v>
      </c>
      <c r="T33" s="42" t="str">
        <f>+[1]All!T801</f>
        <v>Texas</v>
      </c>
      <c r="U33" s="38" t="str">
        <f>+[1]All!U801</f>
        <v>L</v>
      </c>
      <c r="V33" s="42">
        <f>+[1]All!X801</f>
        <v>0</v>
      </c>
      <c r="W33" s="42">
        <f>+[1]All!Z801</f>
        <v>0</v>
      </c>
      <c r="X33" s="38">
        <f>+[1]All!AA801</f>
        <v>0</v>
      </c>
      <c r="Y33" s="48" t="str">
        <f>+[1]All!AL801</f>
        <v>West Virginia</v>
      </c>
      <c r="Z33" s="45">
        <f>+[1]All!AM801</f>
        <v>48</v>
      </c>
      <c r="AA33" s="48" t="str">
        <f>+[1]All!AN801</f>
        <v>Texas</v>
      </c>
      <c r="AB33" s="38">
        <f>+[1]All!AO801</f>
        <v>45</v>
      </c>
      <c r="AD33" s="39" t="str">
        <f>+[1]All!AQ801</f>
        <v>Texas</v>
      </c>
      <c r="AE33" s="42">
        <f>+[1]All!AR801</f>
        <v>2</v>
      </c>
      <c r="AF33" s="45">
        <f>+[1]All!AS801</f>
        <v>2</v>
      </c>
      <c r="AG33" s="38">
        <f>+[1]All!AT801</f>
        <v>0</v>
      </c>
      <c r="AH33" s="42">
        <f>+[1]All!AU801</f>
        <v>4</v>
      </c>
      <c r="AI33" s="45">
        <f>+[1]All!AV801</f>
        <v>4</v>
      </c>
      <c r="AJ33" s="38">
        <f>+[1]All!AW801</f>
        <v>0</v>
      </c>
      <c r="AL33" s="46">
        <f>+[1]All!AY801</f>
        <v>0</v>
      </c>
      <c r="AM33" s="50">
        <f>+[1]All!AZ801</f>
        <v>1</v>
      </c>
      <c r="AN33" s="47">
        <f>+[1]All!BA801</f>
        <v>0</v>
      </c>
      <c r="AP33" s="40" t="str">
        <f>+[1]All!BC801</f>
        <v>West Virginia</v>
      </c>
      <c r="AQ33" s="42">
        <f>+[1]All!BD801</f>
        <v>1</v>
      </c>
      <c r="AR33" s="45">
        <f>+[1]All!BE801</f>
        <v>3</v>
      </c>
      <c r="AS33" s="38">
        <f>+[1]All!BF801</f>
        <v>0</v>
      </c>
      <c r="AT33" s="42">
        <f>+[1]All!BG801</f>
        <v>3</v>
      </c>
      <c r="AU33" s="45">
        <f>+[1]All!BH801</f>
        <v>6</v>
      </c>
      <c r="AV33" s="38">
        <f>+[1]All!BI801</f>
        <v>0</v>
      </c>
      <c r="AW33" s="102">
        <f>+[1]All!BJ801</f>
        <v>82.36</v>
      </c>
      <c r="AX33" s="103">
        <f>+[1]All!BK801</f>
        <v>71.67</v>
      </c>
    </row>
    <row r="34" spans="1:50" x14ac:dyDescent="0.25">
      <c r="A34" s="39"/>
      <c r="G34" s="47"/>
      <c r="H34" s="46"/>
      <c r="I34" s="47"/>
      <c r="L34" s="52"/>
      <c r="M34" s="53"/>
      <c r="V34" s="42"/>
      <c r="W34" s="42"/>
      <c r="X34" s="38"/>
      <c r="Z34" s="45"/>
      <c r="AB34" s="38"/>
      <c r="AG34" s="38"/>
      <c r="AP34" s="40"/>
      <c r="AS34" s="38"/>
    </row>
    <row r="35" spans="1:50" x14ac:dyDescent="0.25">
      <c r="A35" s="39">
        <f>+[1]All!A802</f>
        <v>11</v>
      </c>
      <c r="B35" s="39" t="str">
        <f>+[1]All!B802</f>
        <v>Sat</v>
      </c>
      <c r="C35" s="40">
        <f>+[1]All!C802</f>
        <v>41587</v>
      </c>
      <c r="D35" s="41">
        <f>+[1]All!D802</f>
        <v>0.79166666666666663</v>
      </c>
      <c r="E35" s="49" t="str">
        <f>+[1]All!E802</f>
        <v>ESPN2</v>
      </c>
      <c r="F35" s="42" t="str">
        <f>+[1]All!F802</f>
        <v>Houston</v>
      </c>
      <c r="G35" s="47" t="str">
        <f>+[1]All!G802</f>
        <v>AAC</v>
      </c>
      <c r="H35" s="46" t="str">
        <f>+[1]All!H802</f>
        <v>Central Florida</v>
      </c>
      <c r="I35" s="47" t="str">
        <f>+[1]All!I802</f>
        <v>AAC</v>
      </c>
      <c r="J35" s="42" t="str">
        <f>+[1]All!J802</f>
        <v>Central Florida</v>
      </c>
      <c r="K35" s="38" t="str">
        <f>+[1]All!K802</f>
        <v>Houston</v>
      </c>
      <c r="L35" s="52">
        <f>+[1]All!L802</f>
        <v>10.5</v>
      </c>
      <c r="M35" s="53">
        <f>+[1]All!M802</f>
        <v>64.5</v>
      </c>
      <c r="N35" s="42">
        <f>+[1]All!N802</f>
        <v>0</v>
      </c>
      <c r="O35" s="45">
        <f>+[1]All!O802</f>
        <v>0</v>
      </c>
      <c r="P35" s="45">
        <f>+[1]All!P802</f>
        <v>0</v>
      </c>
      <c r="Q35" s="38">
        <f>+[1]All!Q802</f>
        <v>0</v>
      </c>
      <c r="R35" s="42">
        <f>+[1]All!R802</f>
        <v>0</v>
      </c>
      <c r="S35" s="45" t="str">
        <f>+[1]All!S802</f>
        <v>Central Florida</v>
      </c>
      <c r="T35" s="42" t="str">
        <f>+[1]All!T802</f>
        <v>Houston</v>
      </c>
      <c r="U35" s="38" t="str">
        <f>+[1]All!U802</f>
        <v>L</v>
      </c>
      <c r="V35" s="42">
        <f>+[1]All!X802</f>
        <v>0</v>
      </c>
      <c r="W35" s="42">
        <f>+[1]All!Z802</f>
        <v>0</v>
      </c>
      <c r="X35" s="38">
        <f>+[1]All!AA802</f>
        <v>0</v>
      </c>
      <c r="Y35" s="48" t="str">
        <f>+[1]All!AL802</f>
        <v>DNP</v>
      </c>
      <c r="Z35" s="45"/>
      <c r="AB35" s="38"/>
      <c r="AD35" s="39" t="str">
        <f>+[1]All!AQ802</f>
        <v>Houston</v>
      </c>
      <c r="AE35" s="42">
        <f>+[1]All!AR802</f>
        <v>4</v>
      </c>
      <c r="AF35" s="45">
        <f>+[1]All!AS802</f>
        <v>0</v>
      </c>
      <c r="AG35" s="38">
        <f>+[1]All!AT802</f>
        <v>0</v>
      </c>
      <c r="AH35" s="42">
        <f>+[1]All!AU802</f>
        <v>6</v>
      </c>
      <c r="AI35" s="45">
        <f>+[1]All!AV802</f>
        <v>1</v>
      </c>
      <c r="AJ35" s="38">
        <f>+[1]All!AW802</f>
        <v>0</v>
      </c>
      <c r="AL35" s="46">
        <f>+[1]All!AY802</f>
        <v>1</v>
      </c>
      <c r="AM35" s="50">
        <f>+[1]All!AZ802</f>
        <v>3</v>
      </c>
      <c r="AN35" s="47">
        <f>+[1]All!BA802</f>
        <v>0</v>
      </c>
      <c r="AP35" s="40" t="str">
        <f>+[1]All!BC802</f>
        <v>Central Florida</v>
      </c>
      <c r="AQ35" s="42">
        <f>+[1]All!BD802</f>
        <v>3</v>
      </c>
      <c r="AR35" s="45">
        <f>+[1]All!BE802</f>
        <v>0</v>
      </c>
      <c r="AS35" s="38">
        <f>+[1]All!BF802</f>
        <v>0</v>
      </c>
      <c r="AT35" s="42">
        <f>+[1]All!BG802</f>
        <v>6</v>
      </c>
      <c r="AU35" s="45">
        <f>+[1]All!BH802</f>
        <v>1</v>
      </c>
      <c r="AV35" s="38">
        <f>+[1]All!BI802</f>
        <v>0</v>
      </c>
      <c r="AW35" s="102">
        <f>+[1]All!BJ802</f>
        <v>76.55</v>
      </c>
      <c r="AX35" s="103">
        <f>+[1]All!BK802</f>
        <v>81.459999999999994</v>
      </c>
    </row>
    <row r="36" spans="1:50" x14ac:dyDescent="0.25">
      <c r="A36" s="39">
        <f>+[1]All!A803</f>
        <v>11</v>
      </c>
      <c r="B36" s="39" t="str">
        <f>+[1]All!B803</f>
        <v>Sat</v>
      </c>
      <c r="C36" s="40">
        <f>+[1]All!C803</f>
        <v>41587</v>
      </c>
      <c r="D36" s="41">
        <f>+[1]All!D803</f>
        <v>0.5</v>
      </c>
      <c r="E36" s="49" t="str">
        <f>+[1]All!E803</f>
        <v>espn3</v>
      </c>
      <c r="F36" s="42" t="str">
        <f>+[1]All!F803</f>
        <v>SMU</v>
      </c>
      <c r="G36" s="47" t="str">
        <f>+[1]All!G803</f>
        <v>AAC</v>
      </c>
      <c r="H36" s="46" t="str">
        <f>+[1]All!H803</f>
        <v>Cincinnati</v>
      </c>
      <c r="I36" s="47" t="str">
        <f>+[1]All!I803</f>
        <v>AAC</v>
      </c>
      <c r="J36" s="42" t="str">
        <f>+[1]All!J803</f>
        <v>Cincinnati</v>
      </c>
      <c r="K36" s="38" t="str">
        <f>+[1]All!K803</f>
        <v>SMU</v>
      </c>
      <c r="L36" s="52">
        <f>+[1]All!L803</f>
        <v>8.5</v>
      </c>
      <c r="M36" s="53">
        <f>+[1]All!M803</f>
        <v>64.5</v>
      </c>
      <c r="N36" s="42">
        <f>+[1]All!N803</f>
        <v>0</v>
      </c>
      <c r="O36" s="45">
        <f>+[1]All!O803</f>
        <v>0</v>
      </c>
      <c r="P36" s="45">
        <f>+[1]All!P803</f>
        <v>0</v>
      </c>
      <c r="Q36" s="38">
        <f>+[1]All!Q803</f>
        <v>0</v>
      </c>
      <c r="R36" s="42">
        <f>+[1]All!R803</f>
        <v>0</v>
      </c>
      <c r="S36" s="45" t="str">
        <f>+[1]All!S803</f>
        <v>Cincinnati</v>
      </c>
      <c r="T36" s="42" t="str">
        <f>+[1]All!T803</f>
        <v>SMU</v>
      </c>
      <c r="U36" s="38" t="str">
        <f>+[1]All!U803</f>
        <v>L</v>
      </c>
      <c r="V36" s="42">
        <f>+[1]All!X803</f>
        <v>0</v>
      </c>
      <c r="W36" s="42" t="str">
        <f>+[1]All!Z803</f>
        <v>O</v>
      </c>
      <c r="X36" s="38">
        <f>+[1]All!AA803</f>
        <v>0</v>
      </c>
      <c r="Y36" s="48" t="str">
        <f>+[1]All!AL803</f>
        <v>DNP</v>
      </c>
      <c r="Z36" s="45"/>
      <c r="AB36" s="38"/>
      <c r="AD36" s="39" t="str">
        <f>+[1]All!AQ803</f>
        <v>SMU</v>
      </c>
      <c r="AE36" s="42">
        <f>+[1]All!AR803</f>
        <v>1</v>
      </c>
      <c r="AF36" s="45">
        <f>+[1]All!AS803</f>
        <v>2</v>
      </c>
      <c r="AG36" s="38">
        <f>+[1]All!AT803</f>
        <v>0</v>
      </c>
      <c r="AH36" s="42">
        <f>+[1]All!AU803</f>
        <v>2</v>
      </c>
      <c r="AI36" s="45">
        <f>+[1]All!AV803</f>
        <v>4</v>
      </c>
      <c r="AJ36" s="38">
        <f>+[1]All!AW803</f>
        <v>0</v>
      </c>
      <c r="AL36" s="46">
        <f>+[1]All!AY803</f>
        <v>0</v>
      </c>
      <c r="AM36" s="50">
        <f>+[1]All!AZ803</f>
        <v>0</v>
      </c>
      <c r="AN36" s="47">
        <f>+[1]All!BA803</f>
        <v>0</v>
      </c>
      <c r="AP36" s="40" t="str">
        <f>+[1]All!BC803</f>
        <v>Cincinnati</v>
      </c>
      <c r="AQ36" s="42">
        <f>+[1]All!BD803</f>
        <v>3</v>
      </c>
      <c r="AR36" s="45">
        <f>+[1]All!BE803</f>
        <v>0</v>
      </c>
      <c r="AS36" s="38">
        <f>+[1]All!BF803</f>
        <v>0</v>
      </c>
      <c r="AT36" s="42">
        <f>+[1]All!BG803</f>
        <v>4</v>
      </c>
      <c r="AU36" s="45">
        <f>+[1]All!BH803</f>
        <v>3</v>
      </c>
      <c r="AV36" s="38">
        <f>+[1]All!BI803</f>
        <v>0</v>
      </c>
      <c r="AW36" s="102">
        <f>+[1]All!BJ803</f>
        <v>63.57</v>
      </c>
      <c r="AX36" s="103">
        <f>+[1]All!BK803</f>
        <v>71.239999999999995</v>
      </c>
    </row>
    <row r="37" spans="1:50" x14ac:dyDescent="0.25">
      <c r="A37" s="39">
        <f>+[1]All!A804</f>
        <v>11</v>
      </c>
      <c r="B37" s="39" t="str">
        <f>+[1]All!B804</f>
        <v>Sat</v>
      </c>
      <c r="C37" s="40">
        <f>+[1]All!C804</f>
        <v>41587</v>
      </c>
      <c r="D37" s="41">
        <f>+[1]All!D804</f>
        <v>0.6875</v>
      </c>
      <c r="E37" s="49">
        <f>+[1]All!E804</f>
        <v>0</v>
      </c>
      <c r="F37" s="42" t="str">
        <f>+[1]All!F804</f>
        <v>1AA Tennessee Martin</v>
      </c>
      <c r="G37" s="47" t="str">
        <f>+[1]All!G804</f>
        <v>1AA</v>
      </c>
      <c r="H37" s="46" t="str">
        <f>+[1]All!H804</f>
        <v>Memphis</v>
      </c>
      <c r="I37" s="47" t="str">
        <f>+[1]All!I804</f>
        <v>AAC</v>
      </c>
      <c r="J37" s="42">
        <f>+[1]All!J804</f>
        <v>0</v>
      </c>
      <c r="K37" s="38">
        <f>+[1]All!K804</f>
        <v>0</v>
      </c>
      <c r="L37" s="52">
        <f>+[1]All!L804</f>
        <v>0</v>
      </c>
      <c r="M37" s="53">
        <f>+[1]All!M804</f>
        <v>0</v>
      </c>
      <c r="N37" s="42">
        <f>+[1]All!N804</f>
        <v>0</v>
      </c>
      <c r="O37" s="45">
        <f>+[1]All!O804</f>
        <v>0</v>
      </c>
      <c r="P37" s="45">
        <f>+[1]All!P804</f>
        <v>0</v>
      </c>
      <c r="Q37" s="38">
        <f>+[1]All!Q804</f>
        <v>0</v>
      </c>
      <c r="R37" s="42">
        <f>+[1]All!R804</f>
        <v>0</v>
      </c>
      <c r="S37" s="45">
        <f>+[1]All!S804</f>
        <v>0</v>
      </c>
      <c r="T37" s="42">
        <f>+[1]All!T804</f>
        <v>0</v>
      </c>
      <c r="U37" s="38" t="str">
        <f>+[1]All!U804</f>
        <v>T</v>
      </c>
      <c r="V37" s="42">
        <f>+[1]All!X804</f>
        <v>0</v>
      </c>
      <c r="W37" s="42">
        <f>+[1]All!Z804</f>
        <v>0</v>
      </c>
      <c r="X37" s="38">
        <f>+[1]All!AA804</f>
        <v>0</v>
      </c>
      <c r="Y37" s="48" t="str">
        <f>+[1]All!AL804</f>
        <v>1AA Tennessee Martin</v>
      </c>
      <c r="Z37" s="45">
        <f>+[1]All!AM804</f>
        <v>20</v>
      </c>
      <c r="AA37" s="48" t="str">
        <f>+[1]All!AN804</f>
        <v>Memphis</v>
      </c>
      <c r="AB37" s="38">
        <f>+[1]All!AO804</f>
        <v>17</v>
      </c>
      <c r="AD37" s="39" t="str">
        <f>+[1]All!AQ804</f>
        <v>1AA Tennessee Martin</v>
      </c>
      <c r="AE37" s="42">
        <f>+[1]All!AR804</f>
        <v>0</v>
      </c>
      <c r="AF37" s="45">
        <f>+[1]All!AS804</f>
        <v>0</v>
      </c>
      <c r="AG37" s="38">
        <f>+[1]All!AT804</f>
        <v>0</v>
      </c>
      <c r="AH37" s="42">
        <f>+[1]All!AU804</f>
        <v>0</v>
      </c>
      <c r="AI37" s="45">
        <f>+[1]All!AV804</f>
        <v>0</v>
      </c>
      <c r="AJ37" s="38">
        <f>+[1]All!AW804</f>
        <v>0</v>
      </c>
      <c r="AL37" s="46">
        <f>+[1]All!AY804</f>
        <v>0</v>
      </c>
      <c r="AM37" s="50">
        <f>+[1]All!AZ804</f>
        <v>0</v>
      </c>
      <c r="AN37" s="47">
        <f>+[1]All!BA804</f>
        <v>0</v>
      </c>
      <c r="AP37" s="40" t="str">
        <f>+[1]All!BC804</f>
        <v>Memphis</v>
      </c>
      <c r="AQ37" s="42">
        <f>+[1]All!BD804</f>
        <v>2</v>
      </c>
      <c r="AR37" s="45">
        <f>+[1]All!BE804</f>
        <v>3</v>
      </c>
      <c r="AS37" s="38">
        <f>+[1]All!BF804</f>
        <v>0</v>
      </c>
      <c r="AT37" s="42">
        <f>+[1]All!BG804</f>
        <v>3</v>
      </c>
      <c r="AU37" s="45">
        <f>+[1]All!BH804</f>
        <v>4</v>
      </c>
      <c r="AV37" s="38">
        <f>+[1]All!BI804</f>
        <v>0</v>
      </c>
      <c r="AW37" s="102">
        <f>+[1]All!BJ804</f>
        <v>53.17</v>
      </c>
      <c r="AX37" s="103">
        <f>+[1]All!BK804</f>
        <v>62.16</v>
      </c>
    </row>
    <row r="38" spans="1:50" x14ac:dyDescent="0.25">
      <c r="A38" s="39"/>
      <c r="G38" s="47"/>
      <c r="H38" s="46"/>
      <c r="I38" s="47"/>
      <c r="L38" s="52"/>
      <c r="M38" s="53"/>
      <c r="V38" s="42"/>
      <c r="W38" s="42"/>
      <c r="X38" s="38"/>
      <c r="Z38" s="45"/>
      <c r="AB38" s="38"/>
      <c r="AG38" s="38"/>
      <c r="AP38" s="40"/>
      <c r="AS38" s="38"/>
    </row>
    <row r="39" spans="1:50" x14ac:dyDescent="0.25">
      <c r="A39" s="39">
        <f>+[1]All!A805</f>
        <v>11</v>
      </c>
      <c r="B39" s="39" t="str">
        <f>+[1]All!B805</f>
        <v>Sat</v>
      </c>
      <c r="C39" s="40">
        <f>+[1]All!C805</f>
        <v>41587</v>
      </c>
      <c r="D39" s="41">
        <f>+[1]All!D805</f>
        <v>0.65625</v>
      </c>
      <c r="E39" s="49" t="str">
        <f>+[1]All!E805</f>
        <v>FSN</v>
      </c>
      <c r="F39" s="42" t="str">
        <f>+[1]All!F805</f>
        <v>Tulsa</v>
      </c>
      <c r="G39" s="47" t="str">
        <f>+[1]All!G805</f>
        <v>CUSA</v>
      </c>
      <c r="H39" s="46" t="str">
        <f>+[1]All!H805</f>
        <v>East Carolina</v>
      </c>
      <c r="I39" s="47" t="str">
        <f>+[1]All!I805</f>
        <v>CUSA</v>
      </c>
      <c r="J39" s="42" t="str">
        <f>+[1]All!J805</f>
        <v>East Carolina</v>
      </c>
      <c r="K39" s="38" t="str">
        <f>+[1]All!K805</f>
        <v>Tulsa</v>
      </c>
      <c r="L39" s="52">
        <f>+[1]All!L805</f>
        <v>17.5</v>
      </c>
      <c r="M39" s="53">
        <f>+[1]All!M805</f>
        <v>52.5</v>
      </c>
      <c r="N39" s="42">
        <f>+[1]All!N805</f>
        <v>0</v>
      </c>
      <c r="O39" s="45">
        <f>+[1]All!O805</f>
        <v>0</v>
      </c>
      <c r="P39" s="45">
        <f>+[1]All!P805</f>
        <v>0</v>
      </c>
      <c r="Q39" s="38">
        <f>+[1]All!Q805</f>
        <v>0</v>
      </c>
      <c r="R39" s="42">
        <f>+[1]All!R805</f>
        <v>0</v>
      </c>
      <c r="S39" s="45" t="str">
        <f>+[1]All!S805</f>
        <v>East Carolina</v>
      </c>
      <c r="T39" s="42">
        <f>+[1]All!T805</f>
        <v>0</v>
      </c>
      <c r="U39" s="38" t="str">
        <f>+[1]All!U805</f>
        <v>W</v>
      </c>
      <c r="V39" s="42">
        <f>+[1]All!X805</f>
        <v>0</v>
      </c>
      <c r="W39" s="42">
        <f>+[1]All!Z805</f>
        <v>0</v>
      </c>
      <c r="X39" s="38">
        <f>+[1]All!AA805</f>
        <v>0</v>
      </c>
      <c r="Y39" s="48" t="str">
        <f>+[1]All!AL805</f>
        <v>DNP</v>
      </c>
      <c r="Z39" s="45"/>
      <c r="AB39" s="38"/>
      <c r="AD39" s="39" t="str">
        <f>+[1]All!AQ805</f>
        <v>Tulsa</v>
      </c>
      <c r="AE39" s="42">
        <f>+[1]All!AR805</f>
        <v>1</v>
      </c>
      <c r="AF39" s="45">
        <f>+[1]All!AS805</f>
        <v>3</v>
      </c>
      <c r="AG39" s="38">
        <f>+[1]All!AT805</f>
        <v>0</v>
      </c>
      <c r="AH39" s="42">
        <f>+[1]All!AU805</f>
        <v>1</v>
      </c>
      <c r="AI39" s="45">
        <f>+[1]All!AV805</f>
        <v>7</v>
      </c>
      <c r="AJ39" s="38">
        <f>+[1]All!AW805</f>
        <v>0</v>
      </c>
      <c r="AL39" s="46">
        <f>+[1]All!AY805</f>
        <v>2</v>
      </c>
      <c r="AM39" s="50">
        <f>+[1]All!AZ805</f>
        <v>3</v>
      </c>
      <c r="AN39" s="47">
        <f>+[1]All!BA805</f>
        <v>0</v>
      </c>
      <c r="AP39" s="40" t="str">
        <f>+[1]All!BC805</f>
        <v>East Carolina</v>
      </c>
      <c r="AQ39" s="42">
        <f>+[1]All!BD805</f>
        <v>3</v>
      </c>
      <c r="AR39" s="45">
        <f>+[1]All!BE805</f>
        <v>1</v>
      </c>
      <c r="AS39" s="38">
        <f>+[1]All!BF805</f>
        <v>0</v>
      </c>
      <c r="AT39" s="42">
        <f>+[1]All!BG805</f>
        <v>3</v>
      </c>
      <c r="AU39" s="45">
        <f>+[1]All!BH805</f>
        <v>4</v>
      </c>
      <c r="AV39" s="38">
        <f>+[1]All!BI805</f>
        <v>0</v>
      </c>
      <c r="AW39" s="102">
        <f>+[1]All!BJ805</f>
        <v>58.87</v>
      </c>
      <c r="AX39" s="103">
        <f>+[1]All!BK805</f>
        <v>72.150000000000006</v>
      </c>
    </row>
    <row r="40" spans="1:50" x14ac:dyDescent="0.25">
      <c r="A40" s="39">
        <f>+[1]All!A806</f>
        <v>11</v>
      </c>
      <c r="B40" s="39" t="str">
        <f>+[1]All!B806</f>
        <v>Sat</v>
      </c>
      <c r="C40" s="40">
        <f>+[1]All!C806</f>
        <v>41587</v>
      </c>
      <c r="D40" s="41">
        <f>+[1]All!D806</f>
        <v>0.79166666666666663</v>
      </c>
      <c r="E40" s="49" t="str">
        <f>+[1]All!E806</f>
        <v>CBSSN</v>
      </c>
      <c r="F40" s="42" t="str">
        <f>+[1]All!F806</f>
        <v>Southern Miss</v>
      </c>
      <c r="G40" s="47" t="str">
        <f>+[1]All!G806</f>
        <v>CUSA</v>
      </c>
      <c r="H40" s="46" t="str">
        <f>+[1]All!H806</f>
        <v>Louisiana Tech</v>
      </c>
      <c r="I40" s="47" t="str">
        <f>+[1]All!I806</f>
        <v>CUSA</v>
      </c>
      <c r="J40" s="42" t="str">
        <f>+[1]All!J806</f>
        <v>Louisiana Tech</v>
      </c>
      <c r="K40" s="38" t="str">
        <f>+[1]All!K806</f>
        <v>Southern Miss</v>
      </c>
      <c r="L40" s="52">
        <f>+[1]All!L806</f>
        <v>16</v>
      </c>
      <c r="M40" s="53">
        <f>+[1]All!M806</f>
        <v>52</v>
      </c>
      <c r="N40" s="42">
        <f>+[1]All!N806</f>
        <v>0</v>
      </c>
      <c r="O40" s="45">
        <f>+[1]All!O806</f>
        <v>0</v>
      </c>
      <c r="P40" s="45">
        <f>+[1]All!P806</f>
        <v>0</v>
      </c>
      <c r="Q40" s="38">
        <f>+[1]All!Q806</f>
        <v>0</v>
      </c>
      <c r="R40" s="42">
        <f>+[1]All!R806</f>
        <v>0</v>
      </c>
      <c r="S40" s="45" t="str">
        <f>+[1]All!S806</f>
        <v>Louisiana Tech</v>
      </c>
      <c r="T40" s="42">
        <f>+[1]All!T806</f>
        <v>0</v>
      </c>
      <c r="U40" s="38" t="str">
        <f>+[1]All!U806</f>
        <v>W</v>
      </c>
      <c r="V40" s="42">
        <f>+[1]All!X806</f>
        <v>0</v>
      </c>
      <c r="W40" s="42">
        <f>+[1]All!Z806</f>
        <v>0</v>
      </c>
      <c r="X40" s="38">
        <f>+[1]All!AA806</f>
        <v>0</v>
      </c>
      <c r="Y40" s="48" t="str">
        <f>+[1]All!AL806</f>
        <v>DNP</v>
      </c>
      <c r="Z40" s="45"/>
      <c r="AB40" s="38"/>
      <c r="AD40" s="39" t="str">
        <f>+[1]All!AQ806</f>
        <v>Southern Miss</v>
      </c>
      <c r="AE40" s="42">
        <f>+[1]All!AR806</f>
        <v>1</v>
      </c>
      <c r="AF40" s="45">
        <f>+[1]All!AS806</f>
        <v>4</v>
      </c>
      <c r="AG40" s="38">
        <f>+[1]All!AT806</f>
        <v>0</v>
      </c>
      <c r="AH40" s="42">
        <f>+[1]All!AU806</f>
        <v>1</v>
      </c>
      <c r="AI40" s="45">
        <f>+[1]All!AV806</f>
        <v>7</v>
      </c>
      <c r="AJ40" s="38">
        <f>+[1]All!AW806</f>
        <v>0</v>
      </c>
      <c r="AL40" s="46">
        <f>+[1]All!AY806</f>
        <v>0</v>
      </c>
      <c r="AM40" s="50">
        <f>+[1]All!AZ806</f>
        <v>2</v>
      </c>
      <c r="AN40" s="47">
        <f>+[1]All!BA806</f>
        <v>0</v>
      </c>
      <c r="AP40" s="40" t="str">
        <f>+[1]All!BC806</f>
        <v>Louisiana Tech</v>
      </c>
      <c r="AQ40" s="42">
        <f>+[1]All!BD806</f>
        <v>0</v>
      </c>
      <c r="AR40" s="45">
        <f>+[1]All!BE806</f>
        <v>3</v>
      </c>
      <c r="AS40" s="38">
        <f>+[1]All!BF806</f>
        <v>0</v>
      </c>
      <c r="AT40" s="42">
        <f>+[1]All!BG806</f>
        <v>3</v>
      </c>
      <c r="AU40" s="45">
        <f>+[1]All!BH806</f>
        <v>4</v>
      </c>
      <c r="AV40" s="38">
        <f>+[1]All!BI806</f>
        <v>0</v>
      </c>
      <c r="AW40" s="102">
        <f>+[1]All!BJ806</f>
        <v>45.16</v>
      </c>
      <c r="AX40" s="103">
        <f>+[1]All!BK806</f>
        <v>56.03</v>
      </c>
    </row>
    <row r="41" spans="1:50" x14ac:dyDescent="0.25">
      <c r="A41" s="39">
        <f>+[1]All!A807</f>
        <v>11</v>
      </c>
      <c r="B41" s="39" t="str">
        <f>+[1]All!B807</f>
        <v>Sat</v>
      </c>
      <c r="C41" s="40">
        <f>+[1]All!C807</f>
        <v>41587</v>
      </c>
      <c r="D41" s="41">
        <f>+[1]All!D807</f>
        <v>0.5</v>
      </c>
      <c r="E41" s="49" t="str">
        <f>+[1]All!E807</f>
        <v>CSS</v>
      </c>
      <c r="F41" s="42" t="str">
        <f>+[1]All!F807</f>
        <v>UAB</v>
      </c>
      <c r="G41" s="47" t="str">
        <f>+[1]All!G807</f>
        <v>CUSA</v>
      </c>
      <c r="H41" s="46" t="str">
        <f>+[1]All!H807</f>
        <v>Marshall</v>
      </c>
      <c r="I41" s="47" t="str">
        <f>+[1]All!I807</f>
        <v>CUSA</v>
      </c>
      <c r="J41" s="42" t="str">
        <f>+[1]All!J807</f>
        <v>Marshall</v>
      </c>
      <c r="K41" s="38" t="str">
        <f>+[1]All!K807</f>
        <v>UAB</v>
      </c>
      <c r="L41" s="52">
        <f>+[1]All!L807</f>
        <v>23.5</v>
      </c>
      <c r="M41" s="53">
        <f>+[1]All!M807</f>
        <v>67.5</v>
      </c>
      <c r="N41" s="42">
        <f>+[1]All!N807</f>
        <v>0</v>
      </c>
      <c r="O41" s="45">
        <f>+[1]All!O807</f>
        <v>0</v>
      </c>
      <c r="P41" s="45">
        <f>+[1]All!P807</f>
        <v>0</v>
      </c>
      <c r="Q41" s="38">
        <f>+[1]All!Q807</f>
        <v>0</v>
      </c>
      <c r="R41" s="42">
        <f>+[1]All!R807</f>
        <v>0</v>
      </c>
      <c r="S41" s="45" t="str">
        <f>+[1]All!S807</f>
        <v>Marshall</v>
      </c>
      <c r="T41" s="42" t="str">
        <f>+[1]All!T807</f>
        <v>UAB</v>
      </c>
      <c r="U41" s="38" t="str">
        <f>+[1]All!U807</f>
        <v>L</v>
      </c>
      <c r="V41" s="42">
        <f>+[1]All!X807</f>
        <v>0</v>
      </c>
      <c r="W41" s="42">
        <f>+[1]All!Z807</f>
        <v>0</v>
      </c>
      <c r="X41" s="38">
        <f>+[1]All!AA807</f>
        <v>0</v>
      </c>
      <c r="Y41" s="48" t="str">
        <f>+[1]All!AL807</f>
        <v>UAB</v>
      </c>
      <c r="Z41" s="45">
        <f>+[1]All!AM807</f>
        <v>38</v>
      </c>
      <c r="AA41" s="48" t="str">
        <f>+[1]All!AN807</f>
        <v>Marshall</v>
      </c>
      <c r="AB41" s="38">
        <f>+[1]All!AO807</f>
        <v>31</v>
      </c>
      <c r="AD41" s="39" t="str">
        <f>+[1]All!AQ807</f>
        <v>UAB</v>
      </c>
      <c r="AE41" s="42">
        <f>+[1]All!AR807</f>
        <v>0</v>
      </c>
      <c r="AF41" s="45">
        <f>+[1]All!AS807</f>
        <v>4</v>
      </c>
      <c r="AG41" s="38">
        <f>+[1]All!AT807</f>
        <v>0</v>
      </c>
      <c r="AH41" s="42">
        <f>+[1]All!AU807</f>
        <v>1</v>
      </c>
      <c r="AI41" s="45">
        <f>+[1]All!AV807</f>
        <v>5</v>
      </c>
      <c r="AJ41" s="38">
        <f>+[1]All!AW807</f>
        <v>0</v>
      </c>
      <c r="AL41" s="46">
        <f>+[1]All!AY807</f>
        <v>3</v>
      </c>
      <c r="AM41" s="50">
        <f>+[1]All!AZ807</f>
        <v>5</v>
      </c>
      <c r="AN41" s="47">
        <f>+[1]All!BA807</f>
        <v>0</v>
      </c>
      <c r="AP41" s="40" t="str">
        <f>+[1]All!BC807</f>
        <v>Marshall</v>
      </c>
      <c r="AQ41" s="42">
        <f>+[1]All!BD807</f>
        <v>3</v>
      </c>
      <c r="AR41" s="45">
        <f>+[1]All!BE807</f>
        <v>0</v>
      </c>
      <c r="AS41" s="38">
        <f>+[1]All!BF807</f>
        <v>0</v>
      </c>
      <c r="AT41" s="42">
        <f>+[1]All!BG807</f>
        <v>4</v>
      </c>
      <c r="AU41" s="45">
        <f>+[1]All!BH807</f>
        <v>3</v>
      </c>
      <c r="AV41" s="38">
        <f>+[1]All!BI807</f>
        <v>0</v>
      </c>
      <c r="AW41" s="102">
        <f>+[1]All!BJ807</f>
        <v>54.84</v>
      </c>
      <c r="AX41" s="103">
        <f>+[1]All!BK807</f>
        <v>70.47</v>
      </c>
    </row>
    <row r="42" spans="1:50" x14ac:dyDescent="0.25">
      <c r="A42" s="39">
        <f>+[1]All!A808</f>
        <v>11</v>
      </c>
      <c r="B42" s="39" t="str">
        <f>+[1]All!B808</f>
        <v>Sat</v>
      </c>
      <c r="C42" s="40">
        <f>+[1]All!C808</f>
        <v>41587</v>
      </c>
      <c r="D42" s="41">
        <f>+[1]All!D808</f>
        <v>0.66666666666666663</v>
      </c>
      <c r="E42" s="49">
        <f>+[1]All!E808</f>
        <v>0</v>
      </c>
      <c r="F42" s="42" t="str">
        <f>+[1]All!F808</f>
        <v>Florida Intl</v>
      </c>
      <c r="G42" s="47" t="str">
        <f>+[1]All!G808</f>
        <v>CUSA</v>
      </c>
      <c r="H42" s="46" t="str">
        <f>+[1]All!H808</f>
        <v>Middle Tenn St</v>
      </c>
      <c r="I42" s="47" t="str">
        <f>+[1]All!I808</f>
        <v>CUSA</v>
      </c>
      <c r="J42" s="42" t="str">
        <f>+[1]All!J808</f>
        <v>Middle Tenn St</v>
      </c>
      <c r="K42" s="38" t="str">
        <f>+[1]All!K808</f>
        <v>Florida Intl</v>
      </c>
      <c r="L42" s="52">
        <f>+[1]All!L808</f>
        <v>18</v>
      </c>
      <c r="M42" s="53">
        <f>+[1]All!M808</f>
        <v>48.5</v>
      </c>
      <c r="N42" s="42">
        <f>+[1]All!N808</f>
        <v>0</v>
      </c>
      <c r="O42" s="45">
        <f>+[1]All!O808</f>
        <v>0</v>
      </c>
      <c r="P42" s="45">
        <f>+[1]All!P808</f>
        <v>0</v>
      </c>
      <c r="Q42" s="38">
        <f>+[1]All!Q808</f>
        <v>0</v>
      </c>
      <c r="R42" s="42">
        <f>+[1]All!R808</f>
        <v>0</v>
      </c>
      <c r="S42" s="45" t="str">
        <f>+[1]All!S808</f>
        <v>Middle Tenn St</v>
      </c>
      <c r="T42" s="42">
        <f>+[1]All!T808</f>
        <v>0</v>
      </c>
      <c r="U42" s="38" t="str">
        <f>+[1]All!U808</f>
        <v>W</v>
      </c>
      <c r="V42" s="42">
        <f>+[1]All!X808</f>
        <v>0</v>
      </c>
      <c r="W42" s="42">
        <f>+[1]All!Z808</f>
        <v>0</v>
      </c>
      <c r="X42" s="38">
        <f>+[1]All!AA808</f>
        <v>0</v>
      </c>
      <c r="Y42" s="48" t="str">
        <f>+[1]All!AL808</f>
        <v>Middle Tenn St</v>
      </c>
      <c r="Z42" s="45">
        <f>+[1]All!AM808</f>
        <v>34</v>
      </c>
      <c r="AA42" s="48" t="str">
        <f>+[1]All!AN808</f>
        <v>Florida Intl</v>
      </c>
      <c r="AB42" s="38">
        <f>+[1]All!AO808</f>
        <v>30</v>
      </c>
      <c r="AD42" s="39" t="str">
        <f>+[1]All!AQ808</f>
        <v>Florida Intl</v>
      </c>
      <c r="AE42" s="42">
        <f>+[1]All!AR808</f>
        <v>1</v>
      </c>
      <c r="AF42" s="45">
        <f>+[1]All!AS808</f>
        <v>2</v>
      </c>
      <c r="AG42" s="38">
        <f>+[1]All!AT808</f>
        <v>0</v>
      </c>
      <c r="AH42" s="42">
        <f>+[1]All!AU808</f>
        <v>3</v>
      </c>
      <c r="AI42" s="45">
        <f>+[1]All!AV808</f>
        <v>4</v>
      </c>
      <c r="AJ42" s="38">
        <f>+[1]All!AW808</f>
        <v>0</v>
      </c>
      <c r="AL42" s="46">
        <f>+[1]All!AY808</f>
        <v>4</v>
      </c>
      <c r="AM42" s="50">
        <f>+[1]All!AZ808</f>
        <v>4</v>
      </c>
      <c r="AN42" s="47">
        <f>+[1]All!BA808</f>
        <v>0</v>
      </c>
      <c r="AP42" s="40" t="str">
        <f>+[1]All!BC808</f>
        <v>Middle Tenn St</v>
      </c>
      <c r="AQ42" s="42">
        <f>+[1]All!BD808</f>
        <v>2</v>
      </c>
      <c r="AR42" s="45">
        <f>+[1]All!BE808</f>
        <v>1</v>
      </c>
      <c r="AS42" s="38">
        <f>+[1]All!BF808</f>
        <v>0</v>
      </c>
      <c r="AT42" s="42">
        <f>+[1]All!BG808</f>
        <v>3</v>
      </c>
      <c r="AU42" s="45">
        <f>+[1]All!BH808</f>
        <v>5</v>
      </c>
      <c r="AV42" s="38">
        <f>+[1]All!BI808</f>
        <v>0</v>
      </c>
      <c r="AW42" s="102">
        <f>+[1]All!BJ808</f>
        <v>45.62</v>
      </c>
      <c r="AX42" s="103">
        <f>+[1]All!BK808</f>
        <v>61.01</v>
      </c>
    </row>
    <row r="43" spans="1:50" x14ac:dyDescent="0.25">
      <c r="A43" s="39">
        <f>+[1]All!A809</f>
        <v>11</v>
      </c>
      <c r="B43" s="39" t="str">
        <f>+[1]All!B809</f>
        <v>Sat</v>
      </c>
      <c r="C43" s="40">
        <f>+[1]All!C809</f>
        <v>41587</v>
      </c>
      <c r="D43" s="41">
        <f>+[1]All!D809</f>
        <v>0.64583333333333337</v>
      </c>
      <c r="E43" s="49" t="str">
        <f>+[1]All!E809</f>
        <v>CSS</v>
      </c>
      <c r="F43" s="42" t="str">
        <f>+[1]All!F809</f>
        <v>UTEP</v>
      </c>
      <c r="G43" s="47" t="str">
        <f>+[1]All!G809</f>
        <v>CUSA</v>
      </c>
      <c r="H43" s="46" t="str">
        <f>+[1]All!H809</f>
        <v>North Texas</v>
      </c>
      <c r="I43" s="47" t="str">
        <f>+[1]All!I809</f>
        <v>CUSA</v>
      </c>
      <c r="J43" s="42" t="str">
        <f>+[1]All!J809</f>
        <v>North Texas</v>
      </c>
      <c r="K43" s="38" t="str">
        <f>+[1]All!K809</f>
        <v>UTEP</v>
      </c>
      <c r="L43" s="52">
        <f>+[1]All!L809</f>
        <v>25.5</v>
      </c>
      <c r="M43" s="53">
        <f>+[1]All!M809</f>
        <v>57</v>
      </c>
      <c r="N43" s="42">
        <f>+[1]All!N809</f>
        <v>0</v>
      </c>
      <c r="O43" s="45">
        <f>+[1]All!O809</f>
        <v>0</v>
      </c>
      <c r="P43" s="45">
        <f>+[1]All!P809</f>
        <v>0</v>
      </c>
      <c r="Q43" s="38">
        <f>+[1]All!Q809</f>
        <v>0</v>
      </c>
      <c r="R43" s="42">
        <f>+[1]All!R809</f>
        <v>0</v>
      </c>
      <c r="S43" s="45" t="str">
        <f>+[1]All!S809</f>
        <v>North Texas</v>
      </c>
      <c r="T43" s="42" t="str">
        <f>+[1]All!T809</f>
        <v>North Texas</v>
      </c>
      <c r="U43" s="38" t="str">
        <f>+[1]All!U809</f>
        <v>L</v>
      </c>
      <c r="V43" s="42">
        <f>+[1]All!X809</f>
        <v>0</v>
      </c>
      <c r="W43" s="42">
        <f>+[1]All!Z809</f>
        <v>0</v>
      </c>
      <c r="X43" s="38">
        <f>+[1]All!AA809</f>
        <v>0</v>
      </c>
      <c r="Y43" s="48" t="str">
        <f>+[1]All!AL809</f>
        <v>DNP</v>
      </c>
      <c r="Z43" s="45"/>
      <c r="AB43" s="38"/>
      <c r="AD43" s="39" t="str">
        <f>+[1]All!AQ809</f>
        <v>UTEP</v>
      </c>
      <c r="AE43" s="42">
        <f>+[1]All!AR809</f>
        <v>1</v>
      </c>
      <c r="AF43" s="45">
        <f>+[1]All!AS809</f>
        <v>3</v>
      </c>
      <c r="AG43" s="38">
        <f>+[1]All!AT809</f>
        <v>0</v>
      </c>
      <c r="AH43" s="42">
        <f>+[1]All!AU809</f>
        <v>1</v>
      </c>
      <c r="AI43" s="45">
        <f>+[1]All!AV809</f>
        <v>7</v>
      </c>
      <c r="AJ43" s="38">
        <f>+[1]All!AW809</f>
        <v>0</v>
      </c>
      <c r="AL43" s="46">
        <f>+[1]All!AY809</f>
        <v>0</v>
      </c>
      <c r="AM43" s="50">
        <f>+[1]All!AZ809</f>
        <v>0</v>
      </c>
      <c r="AN43" s="47">
        <f>+[1]All!BA809</f>
        <v>0</v>
      </c>
      <c r="AP43" s="40" t="str">
        <f>+[1]All!BC809</f>
        <v>North Texas</v>
      </c>
      <c r="AQ43" s="42">
        <f>+[1]All!BD809</f>
        <v>4</v>
      </c>
      <c r="AR43" s="45">
        <f>+[1]All!BE809</f>
        <v>0</v>
      </c>
      <c r="AS43" s="38">
        <f>+[1]All!BF809</f>
        <v>0</v>
      </c>
      <c r="AT43" s="42">
        <f>+[1]All!BG809</f>
        <v>7</v>
      </c>
      <c r="AU43" s="45">
        <f>+[1]All!BH809</f>
        <v>2</v>
      </c>
      <c r="AV43" s="38">
        <f>+[1]All!BI809</f>
        <v>0</v>
      </c>
      <c r="AW43" s="102">
        <f>+[1]All!BJ809</f>
        <v>50.43</v>
      </c>
      <c r="AX43" s="103">
        <f>+[1]All!BK809</f>
        <v>70.650000000000006</v>
      </c>
    </row>
    <row r="44" spans="1:50" x14ac:dyDescent="0.25">
      <c r="A44" s="39">
        <f>+[1]All!A810</f>
        <v>11</v>
      </c>
      <c r="B44" s="39" t="str">
        <f>+[1]All!B810</f>
        <v>Sat</v>
      </c>
      <c r="C44" s="40">
        <f>+[1]All!C810</f>
        <v>41587</v>
      </c>
      <c r="D44" s="41">
        <f>+[1]All!D810</f>
        <v>0.58333333333333337</v>
      </c>
      <c r="E44" s="49">
        <f>+[1]All!E810</f>
        <v>0</v>
      </c>
      <c r="F44" s="42" t="str">
        <f>+[1]All!F810</f>
        <v>Tulane</v>
      </c>
      <c r="G44" s="47" t="str">
        <f>+[1]All!G810</f>
        <v>CUSA</v>
      </c>
      <c r="H44" s="46" t="str">
        <f>+[1]All!H810</f>
        <v>UT San Antonio</v>
      </c>
      <c r="I44" s="47" t="str">
        <f>+[1]All!I810</f>
        <v>CUSA</v>
      </c>
      <c r="J44" s="42" t="str">
        <f>+[1]All!J810</f>
        <v>UT San Antonio</v>
      </c>
      <c r="K44" s="38" t="str">
        <f>+[1]All!K810</f>
        <v>Tulane</v>
      </c>
      <c r="L44" s="52">
        <f>+[1]All!L810</f>
        <v>9</v>
      </c>
      <c r="M44" s="53">
        <f>+[1]All!M810</f>
        <v>51</v>
      </c>
      <c r="N44" s="42">
        <f>+[1]All!N810</f>
        <v>0</v>
      </c>
      <c r="O44" s="45">
        <f>+[1]All!O810</f>
        <v>0</v>
      </c>
      <c r="P44" s="45">
        <f>+[1]All!P810</f>
        <v>0</v>
      </c>
      <c r="Q44" s="38">
        <f>+[1]All!Q810</f>
        <v>0</v>
      </c>
      <c r="R44" s="42">
        <f>+[1]All!R810</f>
        <v>0</v>
      </c>
      <c r="S44" s="45" t="str">
        <f>+[1]All!S810</f>
        <v>UT San Antonio</v>
      </c>
      <c r="T44" s="42" t="str">
        <f>+[1]All!T810</f>
        <v>Tulane</v>
      </c>
      <c r="U44" s="38" t="str">
        <f>+[1]All!U810</f>
        <v>L</v>
      </c>
      <c r="V44" s="42">
        <f>+[1]All!X810</f>
        <v>0</v>
      </c>
      <c r="W44" s="42">
        <f>+[1]All!Z810</f>
        <v>0</v>
      </c>
      <c r="X44" s="38">
        <f>+[1]All!AA810</f>
        <v>0</v>
      </c>
      <c r="Y44" s="48" t="str">
        <f>+[1]All!AL810</f>
        <v>DNP</v>
      </c>
      <c r="Z44" s="45"/>
      <c r="AB44" s="38"/>
      <c r="AD44" s="39" t="str">
        <f>+[1]All!AQ810</f>
        <v>Tulane</v>
      </c>
      <c r="AE44" s="42">
        <f>+[1]All!AR810</f>
        <v>2</v>
      </c>
      <c r="AF44" s="45">
        <f>+[1]All!AS810</f>
        <v>2</v>
      </c>
      <c r="AG44" s="38">
        <f>+[1]All!AT810</f>
        <v>0</v>
      </c>
      <c r="AH44" s="42">
        <f>+[1]All!AU810</f>
        <v>5</v>
      </c>
      <c r="AI44" s="45">
        <f>+[1]All!AV810</f>
        <v>3</v>
      </c>
      <c r="AJ44" s="38">
        <f>+[1]All!AW810</f>
        <v>0</v>
      </c>
      <c r="AL44" s="46">
        <f>+[1]All!AY810</f>
        <v>0</v>
      </c>
      <c r="AM44" s="50">
        <f>+[1]All!AZ810</f>
        <v>0</v>
      </c>
      <c r="AN44" s="47">
        <f>+[1]All!BA810</f>
        <v>0</v>
      </c>
      <c r="AP44" s="40" t="str">
        <f>+[1]All!BC810</f>
        <v>UT San Antonio</v>
      </c>
      <c r="AQ44" s="42">
        <f>+[1]All!BD810</f>
        <v>2</v>
      </c>
      <c r="AR44" s="45">
        <f>+[1]All!BE810</f>
        <v>2</v>
      </c>
      <c r="AS44" s="38">
        <f>+[1]All!BF810</f>
        <v>0</v>
      </c>
      <c r="AT44" s="42">
        <f>+[1]All!BG810</f>
        <v>6</v>
      </c>
      <c r="AU44" s="45">
        <f>+[1]All!BH810</f>
        <v>3</v>
      </c>
      <c r="AV44" s="38">
        <f>+[1]All!BI810</f>
        <v>0</v>
      </c>
      <c r="AW44" s="102">
        <f>+[1]All!BJ810</f>
        <v>63.01</v>
      </c>
      <c r="AX44" s="103">
        <f>+[1]All!BK810</f>
        <v>62.3</v>
      </c>
    </row>
    <row r="45" spans="1:50" x14ac:dyDescent="0.25">
      <c r="A45" s="39"/>
      <c r="G45" s="47"/>
      <c r="H45" s="46"/>
      <c r="I45" s="47"/>
      <c r="L45" s="52"/>
      <c r="M45" s="53"/>
      <c r="V45" s="42"/>
      <c r="W45" s="42"/>
      <c r="X45" s="38"/>
      <c r="Z45" s="45"/>
      <c r="AB45" s="38"/>
      <c r="AG45" s="38"/>
      <c r="AP45" s="40"/>
      <c r="AS45" s="38"/>
    </row>
    <row r="46" spans="1:50" x14ac:dyDescent="0.25">
      <c r="A46" s="39">
        <f>+[1]All!A811</f>
        <v>11</v>
      </c>
      <c r="B46" s="39" t="str">
        <f>+[1]All!B811</f>
        <v>Sat</v>
      </c>
      <c r="C46" s="40">
        <f>+[1]All!C811</f>
        <v>41587</v>
      </c>
      <c r="D46" s="41">
        <f>+[1]All!D811</f>
        <v>0.5</v>
      </c>
      <c r="E46" s="49" t="str">
        <f>+[1]All!E811</f>
        <v>CBSSN</v>
      </c>
      <c r="F46" s="42" t="str">
        <f>+[1]All!F811</f>
        <v xml:space="preserve">Western Kentucky </v>
      </c>
      <c r="G46" s="47" t="str">
        <f>+[1]All!G811</f>
        <v>SB</v>
      </c>
      <c r="H46" s="46" t="str">
        <f>+[1]All!H811</f>
        <v xml:space="preserve">Army </v>
      </c>
      <c r="I46" s="47" t="str">
        <f>+[1]All!I811</f>
        <v>Ind</v>
      </c>
      <c r="J46" s="42" t="str">
        <f>+[1]All!J811</f>
        <v xml:space="preserve">Western Kentucky </v>
      </c>
      <c r="K46" s="38" t="str">
        <f>+[1]All!K811</f>
        <v xml:space="preserve">Army </v>
      </c>
      <c r="L46" s="52">
        <f>+[1]All!L811</f>
        <v>6.5</v>
      </c>
      <c r="M46" s="53">
        <f>+[1]All!M811</f>
        <v>57.5</v>
      </c>
      <c r="N46" s="42">
        <f>+[1]All!N811</f>
        <v>0</v>
      </c>
      <c r="O46" s="45">
        <f>+[1]All!O811</f>
        <v>0</v>
      </c>
      <c r="P46" s="45">
        <f>+[1]All!P811</f>
        <v>0</v>
      </c>
      <c r="Q46" s="38">
        <f>+[1]All!Q811</f>
        <v>0</v>
      </c>
      <c r="R46" s="42">
        <f>+[1]All!R811</f>
        <v>0</v>
      </c>
      <c r="S46" s="45" t="str">
        <f>+[1]All!S811</f>
        <v xml:space="preserve">Western Kentucky </v>
      </c>
      <c r="T46" s="42">
        <f>+[1]All!T811</f>
        <v>0</v>
      </c>
      <c r="U46" s="38" t="str">
        <f>+[1]All!U811</f>
        <v>W</v>
      </c>
      <c r="V46" s="42">
        <f>+[1]All!X811</f>
        <v>0</v>
      </c>
      <c r="W46" s="42">
        <f>+[1]All!Z811</f>
        <v>0</v>
      </c>
      <c r="X46" s="38">
        <f>+[1]All!AA811</f>
        <v>0</v>
      </c>
      <c r="Y46" s="48" t="str">
        <f>+[1]All!AL811</f>
        <v>DNP</v>
      </c>
      <c r="Z46" s="45"/>
      <c r="AB46" s="38"/>
      <c r="AD46" s="39" t="str">
        <f>+[1]All!AQ811</f>
        <v xml:space="preserve">Western Kentucky </v>
      </c>
      <c r="AE46" s="42">
        <f>+[1]All!AR811</f>
        <v>1</v>
      </c>
      <c r="AF46" s="45">
        <f>+[1]All!AS811</f>
        <v>3</v>
      </c>
      <c r="AG46" s="38">
        <f>+[1]All!AT811</f>
        <v>0</v>
      </c>
      <c r="AH46" s="42">
        <f>+[1]All!AU811</f>
        <v>3</v>
      </c>
      <c r="AI46" s="45">
        <f>+[1]All!AV811</f>
        <v>5</v>
      </c>
      <c r="AJ46" s="38">
        <f>+[1]All!AW811</f>
        <v>0</v>
      </c>
      <c r="AL46" s="46">
        <f>+[1]All!AY811</f>
        <v>0</v>
      </c>
      <c r="AM46" s="50">
        <f>+[1]All!AZ811</f>
        <v>0</v>
      </c>
      <c r="AN46" s="47">
        <f>+[1]All!BA811</f>
        <v>0</v>
      </c>
      <c r="AP46" s="40" t="str">
        <f>+[1]All!BC811</f>
        <v xml:space="preserve">Army </v>
      </c>
      <c r="AQ46" s="42">
        <f>+[1]All!BD811</f>
        <v>2</v>
      </c>
      <c r="AR46" s="45">
        <f>+[1]All!BE811</f>
        <v>1</v>
      </c>
      <c r="AS46" s="38">
        <f>+[1]All!BF811</f>
        <v>0</v>
      </c>
      <c r="AT46" s="42">
        <f>+[1]All!BG811</f>
        <v>3</v>
      </c>
      <c r="AU46" s="45">
        <f>+[1]All!BH811</f>
        <v>5</v>
      </c>
      <c r="AV46" s="38">
        <f>+[1]All!BI811</f>
        <v>0</v>
      </c>
      <c r="AW46" s="102">
        <f>+[1]All!BJ811</f>
        <v>63.41</v>
      </c>
      <c r="AX46" s="103">
        <f>+[1]All!BK811</f>
        <v>57.17</v>
      </c>
    </row>
    <row r="47" spans="1:50" x14ac:dyDescent="0.25">
      <c r="A47" s="39">
        <f>+[1]All!A812</f>
        <v>11</v>
      </c>
      <c r="B47" s="39" t="str">
        <f>+[1]All!B812</f>
        <v>Sat</v>
      </c>
      <c r="C47" s="40">
        <f>+[1]All!C812</f>
        <v>41587</v>
      </c>
      <c r="D47" s="41">
        <f>+[1]All!D812</f>
        <v>0.70833333333333337</v>
      </c>
      <c r="E47" s="49">
        <f>+[1]All!E812</f>
        <v>0</v>
      </c>
      <c r="F47" s="42" t="str">
        <f>+[1]All!F812</f>
        <v>1AA Old Dominion</v>
      </c>
      <c r="G47" s="47" t="str">
        <f>+[1]All!G812</f>
        <v>1AA</v>
      </c>
      <c r="H47" s="46" t="str">
        <f>+[1]All!H812</f>
        <v>Idaho</v>
      </c>
      <c r="I47" s="47" t="str">
        <f>+[1]All!I812</f>
        <v>Ind</v>
      </c>
      <c r="J47" s="42">
        <f>+[1]All!J812</f>
        <v>0</v>
      </c>
      <c r="K47" s="38">
        <f>+[1]All!K812</f>
        <v>0</v>
      </c>
      <c r="L47" s="52">
        <f>+[1]All!L812</f>
        <v>0</v>
      </c>
      <c r="M47" s="53">
        <f>+[1]All!M812</f>
        <v>0</v>
      </c>
      <c r="N47" s="42">
        <f>+[1]All!N812</f>
        <v>0</v>
      </c>
      <c r="O47" s="45">
        <f>+[1]All!O812</f>
        <v>0</v>
      </c>
      <c r="P47" s="45">
        <f>+[1]All!P812</f>
        <v>0</v>
      </c>
      <c r="Q47" s="38">
        <f>+[1]All!Q812</f>
        <v>0</v>
      </c>
      <c r="R47" s="42">
        <f>+[1]All!R812</f>
        <v>0</v>
      </c>
      <c r="S47" s="45">
        <f>+[1]All!S812</f>
        <v>0</v>
      </c>
      <c r="T47" s="42">
        <f>+[1]All!T812</f>
        <v>0</v>
      </c>
      <c r="U47" s="38" t="str">
        <f>+[1]All!U812</f>
        <v>T</v>
      </c>
      <c r="V47" s="42">
        <f>+[1]All!X812</f>
        <v>0</v>
      </c>
      <c r="W47" s="42">
        <f>+[1]All!Z812</f>
        <v>0</v>
      </c>
      <c r="X47" s="38">
        <f>+[1]All!AA812</f>
        <v>0</v>
      </c>
      <c r="Y47" s="48" t="str">
        <f>+[1]All!AL812</f>
        <v>DNP</v>
      </c>
      <c r="Z47" s="45"/>
      <c r="AB47" s="38"/>
      <c r="AD47" s="39" t="str">
        <f>+[1]All!AQ812</f>
        <v>1AA Old Dominion</v>
      </c>
      <c r="AE47" s="42">
        <f>+[1]All!AR812</f>
        <v>0</v>
      </c>
      <c r="AF47" s="45">
        <f>+[1]All!AS812</f>
        <v>0</v>
      </c>
      <c r="AG47" s="38">
        <f>+[1]All!AT812</f>
        <v>0</v>
      </c>
      <c r="AH47" s="42">
        <f>+[1]All!AU812</f>
        <v>0</v>
      </c>
      <c r="AI47" s="45">
        <f>+[1]All!AV812</f>
        <v>0</v>
      </c>
      <c r="AJ47" s="38">
        <f>+[1]All!AW812</f>
        <v>0</v>
      </c>
      <c r="AL47" s="46">
        <f>+[1]All!AY812</f>
        <v>0</v>
      </c>
      <c r="AM47" s="50">
        <f>+[1]All!AZ812</f>
        <v>0</v>
      </c>
      <c r="AN47" s="47">
        <f>+[1]All!BA812</f>
        <v>0</v>
      </c>
      <c r="AP47" s="40" t="str">
        <f>+[1]All!BC812</f>
        <v>Idaho</v>
      </c>
      <c r="AQ47" s="42">
        <f>+[1]All!BD812</f>
        <v>2</v>
      </c>
      <c r="AR47" s="45">
        <f>+[1]All!BE812</f>
        <v>2</v>
      </c>
      <c r="AS47" s="38">
        <f>+[1]All!BF812</f>
        <v>0</v>
      </c>
      <c r="AT47" s="42">
        <f>+[1]All!BG812</f>
        <v>3</v>
      </c>
      <c r="AU47" s="45">
        <f>+[1]All!BH812</f>
        <v>6</v>
      </c>
      <c r="AV47" s="38">
        <f>+[1]All!BI812</f>
        <v>0</v>
      </c>
      <c r="AW47" s="102">
        <f>+[1]All!BJ812</f>
        <v>56.97</v>
      </c>
      <c r="AX47" s="103">
        <f>+[1]All!BK812</f>
        <v>47.09</v>
      </c>
    </row>
    <row r="48" spans="1:50" x14ac:dyDescent="0.25">
      <c r="A48" s="39">
        <f>+[1]All!A813</f>
        <v>11</v>
      </c>
      <c r="B48" s="39" t="str">
        <f>+[1]All!B813</f>
        <v>Sat</v>
      </c>
      <c r="C48" s="40">
        <f>+[1]All!C813</f>
        <v>41587</v>
      </c>
      <c r="D48" s="41">
        <f>+[1]All!D813</f>
        <v>0.64583333333333337</v>
      </c>
      <c r="E48" s="49" t="str">
        <f>+[1]All!E813</f>
        <v>CBSSN</v>
      </c>
      <c r="F48" s="42" t="str">
        <f>+[1]All!F813</f>
        <v>Hawaii</v>
      </c>
      <c r="G48" s="47" t="str">
        <f>+[1]All!G813</f>
        <v>MWC</v>
      </c>
      <c r="H48" s="46" t="str">
        <f>+[1]All!H813</f>
        <v>Navy</v>
      </c>
      <c r="I48" s="47" t="str">
        <f>+[1]All!I813</f>
        <v>Ind</v>
      </c>
      <c r="J48" s="42" t="str">
        <f>+[1]All!J813</f>
        <v>Navy</v>
      </c>
      <c r="K48" s="38" t="str">
        <f>+[1]All!K813</f>
        <v>Hawaii</v>
      </c>
      <c r="L48" s="52">
        <f>+[1]All!L813</f>
        <v>17</v>
      </c>
      <c r="M48" s="53">
        <f>+[1]All!M813</f>
        <v>53</v>
      </c>
      <c r="N48" s="42">
        <f>+[1]All!N813</f>
        <v>0</v>
      </c>
      <c r="O48" s="45">
        <f>+[1]All!O813</f>
        <v>0</v>
      </c>
      <c r="P48" s="45">
        <f>+[1]All!P813</f>
        <v>0</v>
      </c>
      <c r="Q48" s="38">
        <f>+[1]All!Q813</f>
        <v>0</v>
      </c>
      <c r="R48" s="42">
        <f>+[1]All!R813</f>
        <v>0</v>
      </c>
      <c r="S48" s="45" t="str">
        <f>+[1]All!S813</f>
        <v>Navy</v>
      </c>
      <c r="T48" s="42">
        <f>+[1]All!T813</f>
        <v>0</v>
      </c>
      <c r="U48" s="38" t="str">
        <f>+[1]All!U813</f>
        <v>W</v>
      </c>
      <c r="V48" s="42">
        <f>+[1]All!X813</f>
        <v>0</v>
      </c>
      <c r="W48" s="42">
        <f>+[1]All!Z813</f>
        <v>0</v>
      </c>
      <c r="X48" s="38">
        <f>+[1]All!AA813</f>
        <v>0</v>
      </c>
      <c r="Y48" s="48" t="str">
        <f>+[1]All!AL813</f>
        <v>DNP</v>
      </c>
      <c r="Z48" s="45"/>
      <c r="AB48" s="38"/>
      <c r="AD48" s="39" t="str">
        <f>+[1]All!AQ813</f>
        <v>Hawaii</v>
      </c>
      <c r="AE48" s="42">
        <f>+[1]All!AR813</f>
        <v>2</v>
      </c>
      <c r="AF48" s="45">
        <f>+[1]All!AS813</f>
        <v>2</v>
      </c>
      <c r="AG48" s="38">
        <f>+[1]All!AT813</f>
        <v>0</v>
      </c>
      <c r="AH48" s="42">
        <f>+[1]All!AU813</f>
        <v>4</v>
      </c>
      <c r="AI48" s="45">
        <f>+[1]All!AV813</f>
        <v>4</v>
      </c>
      <c r="AJ48" s="38">
        <f>+[1]All!AW813</f>
        <v>0</v>
      </c>
      <c r="AL48" s="46">
        <f>+[1]All!AY813</f>
        <v>1</v>
      </c>
      <c r="AM48" s="50">
        <f>+[1]All!AZ813</f>
        <v>0</v>
      </c>
      <c r="AN48" s="47">
        <f>+[1]All!BA813</f>
        <v>0</v>
      </c>
      <c r="AP48" s="40" t="str">
        <f>+[1]All!BC813</f>
        <v>Navy</v>
      </c>
      <c r="AQ48" s="42">
        <f>+[1]All!BD813</f>
        <v>2</v>
      </c>
      <c r="AR48" s="45">
        <f>+[1]All!BE813</f>
        <v>0</v>
      </c>
      <c r="AS48" s="38">
        <f>+[1]All!BF813</f>
        <v>0</v>
      </c>
      <c r="AT48" s="42">
        <f>+[1]All!BG813</f>
        <v>5</v>
      </c>
      <c r="AU48" s="45">
        <f>+[1]All!BH813</f>
        <v>2</v>
      </c>
      <c r="AV48" s="38">
        <f>+[1]All!BI813</f>
        <v>0</v>
      </c>
      <c r="AW48" s="102">
        <f>+[1]All!BJ813</f>
        <v>56.99</v>
      </c>
      <c r="AX48" s="103">
        <f>+[1]All!BK813</f>
        <v>70.59</v>
      </c>
    </row>
    <row r="49" spans="1:50" x14ac:dyDescent="0.25">
      <c r="A49" s="39">
        <f>+[1]All!A814</f>
        <v>11</v>
      </c>
      <c r="B49" s="39" t="str">
        <f>+[1]All!B814</f>
        <v>Sat</v>
      </c>
      <c r="C49" s="40">
        <f>+[1]All!C814</f>
        <v>41587</v>
      </c>
      <c r="D49" s="41">
        <f>+[1]All!D814</f>
        <v>0.64583333333333337</v>
      </c>
      <c r="E49" s="49" t="str">
        <f>+[1]All!E814</f>
        <v>espn3</v>
      </c>
      <c r="F49" s="42" t="str">
        <f>+[1]All!F814</f>
        <v>Boston College</v>
      </c>
      <c r="G49" s="47" t="str">
        <f>+[1]All!G814</f>
        <v>ACC</v>
      </c>
      <c r="H49" s="46" t="str">
        <f>+[1]All!H814</f>
        <v>New Mexico State</v>
      </c>
      <c r="I49" s="47" t="str">
        <f>+[1]All!I814</f>
        <v>Ind</v>
      </c>
      <c r="J49" s="42" t="str">
        <f>+[1]All!J814</f>
        <v>Boston College</v>
      </c>
      <c r="K49" s="38" t="str">
        <f>+[1]All!K814</f>
        <v>New Mexico State</v>
      </c>
      <c r="L49" s="52">
        <f>+[1]All!L814</f>
        <v>24</v>
      </c>
      <c r="M49" s="53">
        <f>+[1]All!M814</f>
        <v>61</v>
      </c>
      <c r="N49" s="42">
        <f>+[1]All!N814</f>
        <v>0</v>
      </c>
      <c r="O49" s="45">
        <f>+[1]All!O814</f>
        <v>0</v>
      </c>
      <c r="P49" s="45">
        <f>+[1]All!P814</f>
        <v>0</v>
      </c>
      <c r="Q49" s="38">
        <f>+[1]All!Q814</f>
        <v>0</v>
      </c>
      <c r="R49" s="42">
        <f>+[1]All!R814</f>
        <v>0</v>
      </c>
      <c r="S49" s="45" t="str">
        <f>+[1]All!S814</f>
        <v>Boston College</v>
      </c>
      <c r="T49" s="42" t="str">
        <f>+[1]All!T814</f>
        <v>Boston College</v>
      </c>
      <c r="U49" s="38" t="str">
        <f>+[1]All!U814</f>
        <v>L</v>
      </c>
      <c r="V49" s="42">
        <f>+[1]All!X814</f>
        <v>0</v>
      </c>
      <c r="W49" s="42">
        <f>+[1]All!Z814</f>
        <v>0</v>
      </c>
      <c r="X49" s="38">
        <f>+[1]All!AA814</f>
        <v>0</v>
      </c>
      <c r="Y49" s="48" t="str">
        <f>+[1]All!AL814</f>
        <v>DNP</v>
      </c>
      <c r="Z49" s="45"/>
      <c r="AB49" s="38"/>
      <c r="AD49" s="39" t="str">
        <f>+[1]All!AQ814</f>
        <v>Boston College</v>
      </c>
      <c r="AE49" s="42">
        <f>+[1]All!AR814</f>
        <v>1</v>
      </c>
      <c r="AF49" s="45">
        <f>+[1]All!AS814</f>
        <v>2</v>
      </c>
      <c r="AG49" s="38">
        <f>+[1]All!AT814</f>
        <v>0</v>
      </c>
      <c r="AH49" s="42">
        <f>+[1]All!AU814</f>
        <v>5</v>
      </c>
      <c r="AI49" s="45">
        <f>+[1]All!AV814</f>
        <v>2</v>
      </c>
      <c r="AJ49" s="38">
        <f>+[1]All!AW814</f>
        <v>0</v>
      </c>
      <c r="AL49" s="46">
        <f>+[1]All!AY814</f>
        <v>0</v>
      </c>
      <c r="AM49" s="50">
        <f>+[1]All!AZ814</f>
        <v>0</v>
      </c>
      <c r="AN49" s="47">
        <f>+[1]All!BA814</f>
        <v>0</v>
      </c>
      <c r="AP49" s="40" t="str">
        <f>+[1]All!BC814</f>
        <v>New Mexico State</v>
      </c>
      <c r="AQ49" s="42">
        <f>+[1]All!BD814</f>
        <v>1</v>
      </c>
      <c r="AR49" s="45">
        <f>+[1]All!BE814</f>
        <v>3</v>
      </c>
      <c r="AS49" s="38">
        <f>+[1]All!BF814</f>
        <v>0</v>
      </c>
      <c r="AT49" s="42">
        <f>+[1]All!BG814</f>
        <v>2</v>
      </c>
      <c r="AU49" s="45">
        <f>+[1]All!BH814</f>
        <v>6</v>
      </c>
      <c r="AV49" s="38">
        <f>+[1]All!BI814</f>
        <v>0</v>
      </c>
      <c r="AW49" s="102">
        <f>+[1]All!BJ814</f>
        <v>70.91</v>
      </c>
      <c r="AX49" s="103">
        <f>+[1]All!BK814</f>
        <v>42.65</v>
      </c>
    </row>
    <row r="50" spans="1:50" x14ac:dyDescent="0.25">
      <c r="A50" s="39"/>
      <c r="G50" s="47"/>
      <c r="H50" s="46"/>
      <c r="I50" s="47"/>
      <c r="L50" s="52"/>
      <c r="M50" s="53"/>
      <c r="V50" s="42"/>
      <c r="W50" s="42"/>
      <c r="X50" s="38"/>
      <c r="Z50" s="45"/>
      <c r="AB50" s="38"/>
      <c r="AG50" s="38"/>
      <c r="AP50" s="40"/>
      <c r="AS50" s="38"/>
    </row>
    <row r="51" spans="1:50" x14ac:dyDescent="0.25">
      <c r="A51" s="39">
        <f>+[1]All!A815</f>
        <v>11</v>
      </c>
      <c r="B51" s="39" t="str">
        <f>+[1]All!B815</f>
        <v>Sat</v>
      </c>
      <c r="C51" s="40">
        <f>+[1]All!C815</f>
        <v>41587</v>
      </c>
      <c r="D51" s="41">
        <f>+[1]All!D815</f>
        <v>0.54166666666666663</v>
      </c>
      <c r="E51" s="49" t="str">
        <f>+[1]All!E815</f>
        <v>espn3</v>
      </c>
      <c r="F51" s="42" t="str">
        <f>+[1]All!F815</f>
        <v>Western Michigan</v>
      </c>
      <c r="G51" s="47" t="str">
        <f>+[1]All!G815</f>
        <v>MAC</v>
      </c>
      <c r="H51" s="46" t="str">
        <f>+[1]All!H815</f>
        <v>Eastern Michigan</v>
      </c>
      <c r="I51" s="47" t="str">
        <f>+[1]All!I815</f>
        <v>MAC</v>
      </c>
      <c r="J51" s="42" t="str">
        <f>+[1]All!J815</f>
        <v>Western Michigan</v>
      </c>
      <c r="K51" s="38" t="str">
        <f>+[1]All!K815</f>
        <v>Eastern Michigan</v>
      </c>
      <c r="L51" s="52">
        <f>+[1]All!L815</f>
        <v>2.5</v>
      </c>
      <c r="M51" s="53">
        <f>+[1]All!M815</f>
        <v>58.5</v>
      </c>
      <c r="N51" s="42">
        <f>+[1]All!N815</f>
        <v>0</v>
      </c>
      <c r="O51" s="45">
        <f>+[1]All!O815</f>
        <v>0</v>
      </c>
      <c r="P51" s="45">
        <f>+[1]All!P815</f>
        <v>0</v>
      </c>
      <c r="Q51" s="38">
        <f>+[1]All!Q815</f>
        <v>0</v>
      </c>
      <c r="R51" s="42">
        <f>+[1]All!R815</f>
        <v>0</v>
      </c>
      <c r="S51" s="45" t="str">
        <f>+[1]All!S815</f>
        <v>Western Michigan</v>
      </c>
      <c r="T51" s="42" t="str">
        <f>+[1]All!T815</f>
        <v>Western Michigan</v>
      </c>
      <c r="U51" s="38" t="str">
        <f>+[1]All!U815</f>
        <v>L</v>
      </c>
      <c r="V51" s="42">
        <f>+[1]All!X815</f>
        <v>0</v>
      </c>
      <c r="W51" s="42">
        <f>+[1]All!Z815</f>
        <v>0</v>
      </c>
      <c r="X51" s="38">
        <f>+[1]All!AA815</f>
        <v>0</v>
      </c>
      <c r="Y51" s="48" t="str">
        <f>+[1]All!AL815</f>
        <v>Eastern Michigan</v>
      </c>
      <c r="Z51" s="45">
        <f>+[1]All!AM815</f>
        <v>29</v>
      </c>
      <c r="AA51" s="48" t="str">
        <f>+[1]All!AN815</f>
        <v>Western Michigan</v>
      </c>
      <c r="AB51" s="38">
        <f>+[1]All!AO815</f>
        <v>23</v>
      </c>
      <c r="AD51" s="39" t="str">
        <f>+[1]All!AQ815</f>
        <v>Western Michigan</v>
      </c>
      <c r="AE51" s="42">
        <f>+[1]All!AR815</f>
        <v>3</v>
      </c>
      <c r="AF51" s="45">
        <f>+[1]All!AS815</f>
        <v>2</v>
      </c>
      <c r="AG51" s="38">
        <f>+[1]All!AT815</f>
        <v>0</v>
      </c>
      <c r="AH51" s="42">
        <f>+[1]All!AU815</f>
        <v>3</v>
      </c>
      <c r="AI51" s="45">
        <f>+[1]All!AV815</f>
        <v>5</v>
      </c>
      <c r="AJ51" s="38">
        <f>+[1]All!AW815</f>
        <v>0</v>
      </c>
      <c r="AL51" s="46">
        <f>+[1]All!AY815</f>
        <v>0</v>
      </c>
      <c r="AM51" s="50">
        <f>+[1]All!AZ815</f>
        <v>0</v>
      </c>
      <c r="AN51" s="47">
        <f>+[1]All!BA815</f>
        <v>0</v>
      </c>
      <c r="AP51" s="40" t="str">
        <f>+[1]All!BC815</f>
        <v>Eastern Michigan</v>
      </c>
      <c r="AQ51" s="42">
        <f>+[1]All!BD815</f>
        <v>0</v>
      </c>
      <c r="AR51" s="45">
        <f>+[1]All!BE815</f>
        <v>2</v>
      </c>
      <c r="AS51" s="38">
        <f>+[1]All!BF815</f>
        <v>0</v>
      </c>
      <c r="AT51" s="42">
        <f>+[1]All!BG815</f>
        <v>1</v>
      </c>
      <c r="AU51" s="45">
        <f>+[1]All!BH815</f>
        <v>7</v>
      </c>
      <c r="AV51" s="38">
        <f>+[1]All!BI815</f>
        <v>0</v>
      </c>
      <c r="AW51" s="102">
        <f>+[1]All!BJ815</f>
        <v>46.62</v>
      </c>
      <c r="AX51" s="103">
        <f>+[1]All!BK815</f>
        <v>44.96</v>
      </c>
    </row>
    <row r="52" spans="1:50" x14ac:dyDescent="0.25">
      <c r="A52" s="39">
        <f>+[1]All!A816</f>
        <v>11</v>
      </c>
      <c r="B52" s="39" t="str">
        <f>+[1]All!B816</f>
        <v>Sat</v>
      </c>
      <c r="C52" s="40">
        <f>+[1]All!C816</f>
        <v>41587</v>
      </c>
      <c r="D52" s="41">
        <f>+[1]All!D816</f>
        <v>0.64583333333333337</v>
      </c>
      <c r="E52" s="49">
        <f>+[1]All!E816</f>
        <v>0</v>
      </c>
      <c r="F52" s="42" t="str">
        <f>+[1]All!F816</f>
        <v>Nevada</v>
      </c>
      <c r="G52" s="47" t="str">
        <f>+[1]All!G816</f>
        <v>MWC</v>
      </c>
      <c r="H52" s="46" t="str">
        <f>+[1]All!H816</f>
        <v>Colorado State</v>
      </c>
      <c r="I52" s="47" t="str">
        <f>+[1]All!I816</f>
        <v>MWC</v>
      </c>
      <c r="J52" s="42" t="str">
        <f>+[1]All!J816</f>
        <v>Colorado State</v>
      </c>
      <c r="K52" s="38" t="str">
        <f>+[1]All!K816</f>
        <v>Nevada</v>
      </c>
      <c r="L52" s="52">
        <f>+[1]All!L816</f>
        <v>6</v>
      </c>
      <c r="M52" s="53">
        <f>+[1]All!M816</f>
        <v>65.5</v>
      </c>
      <c r="N52" s="42">
        <f>+[1]All!N816</f>
        <v>0</v>
      </c>
      <c r="O52" s="45">
        <f>+[1]All!O816</f>
        <v>0</v>
      </c>
      <c r="P52" s="45">
        <f>+[1]All!P816</f>
        <v>0</v>
      </c>
      <c r="Q52" s="38">
        <f>+[1]All!Q816</f>
        <v>0</v>
      </c>
      <c r="R52" s="42">
        <f>+[1]All!R816</f>
        <v>0</v>
      </c>
      <c r="S52" s="45" t="str">
        <f>+[1]All!S816</f>
        <v>Colorado State</v>
      </c>
      <c r="T52" s="42" t="str">
        <f>+[1]All!T816</f>
        <v>Nevada</v>
      </c>
      <c r="U52" s="38" t="str">
        <f>+[1]All!U816</f>
        <v>L</v>
      </c>
      <c r="V52" s="42">
        <f>+[1]All!X816</f>
        <v>0</v>
      </c>
      <c r="W52" s="42">
        <f>+[1]All!Z816</f>
        <v>0</v>
      </c>
      <c r="X52" s="38">
        <f>+[1]All!AA816</f>
        <v>0</v>
      </c>
      <c r="Y52" s="48" t="str">
        <f>+[1]All!AL816</f>
        <v>DNP</v>
      </c>
      <c r="Z52" s="45"/>
      <c r="AB52" s="38"/>
      <c r="AD52" s="39" t="str">
        <f>+[1]All!AQ816</f>
        <v>Nevada</v>
      </c>
      <c r="AE52" s="42">
        <f>+[1]All!AR816</f>
        <v>2</v>
      </c>
      <c r="AF52" s="45">
        <f>+[1]All!AS816</f>
        <v>3</v>
      </c>
      <c r="AG52" s="38">
        <f>+[1]All!AT816</f>
        <v>0</v>
      </c>
      <c r="AH52" s="42">
        <f>+[1]All!AU816</f>
        <v>3</v>
      </c>
      <c r="AI52" s="45">
        <f>+[1]All!AV816</f>
        <v>5</v>
      </c>
      <c r="AJ52" s="38">
        <f>+[1]All!AW816</f>
        <v>0</v>
      </c>
      <c r="AL52" s="46">
        <f>+[1]All!AY816</f>
        <v>0</v>
      </c>
      <c r="AM52" s="50">
        <f>+[1]All!AZ816</f>
        <v>0</v>
      </c>
      <c r="AN52" s="47">
        <f>+[1]All!BA816</f>
        <v>0</v>
      </c>
      <c r="AP52" s="40" t="str">
        <f>+[1]All!BC816</f>
        <v>Colorado State</v>
      </c>
      <c r="AQ52" s="42">
        <f>+[1]All!BD816</f>
        <v>1</v>
      </c>
      <c r="AR52" s="45">
        <f>+[1]All!BE816</f>
        <v>2</v>
      </c>
      <c r="AS52" s="38">
        <f>+[1]All!BF816</f>
        <v>0</v>
      </c>
      <c r="AT52" s="42">
        <f>+[1]All!BG816</f>
        <v>5</v>
      </c>
      <c r="AU52" s="45">
        <f>+[1]All!BH816</f>
        <v>3</v>
      </c>
      <c r="AV52" s="38">
        <f>+[1]All!BI816</f>
        <v>0</v>
      </c>
      <c r="AW52" s="102">
        <f>+[1]All!BJ816</f>
        <v>61.85</v>
      </c>
      <c r="AX52" s="103">
        <f>+[1]All!BK816</f>
        <v>64.510000000000005</v>
      </c>
    </row>
    <row r="53" spans="1:50" x14ac:dyDescent="0.25">
      <c r="A53" s="39">
        <f>+[1]All!A817</f>
        <v>11</v>
      </c>
      <c r="B53" s="39" t="str">
        <f>+[1]All!B817</f>
        <v>Sat</v>
      </c>
      <c r="C53" s="40">
        <f>+[1]All!C817</f>
        <v>41587</v>
      </c>
      <c r="D53" s="41">
        <f>+[1]All!D817</f>
        <v>0.9375</v>
      </c>
      <c r="E53" s="49" t="str">
        <f>+[1]All!E817</f>
        <v>CBSSN</v>
      </c>
      <c r="F53" s="42" t="str">
        <f>+[1]All!F817</f>
        <v>San Diego State</v>
      </c>
      <c r="G53" s="47" t="str">
        <f>+[1]All!G817</f>
        <v>MWC</v>
      </c>
      <c r="H53" s="46" t="str">
        <f>+[1]All!H817</f>
        <v xml:space="preserve">San Jose State </v>
      </c>
      <c r="I53" s="47" t="str">
        <f>+[1]All!I817</f>
        <v>MWC</v>
      </c>
      <c r="J53" s="42" t="str">
        <f>+[1]All!J817</f>
        <v xml:space="preserve">San Jose State </v>
      </c>
      <c r="K53" s="38" t="str">
        <f>+[1]All!K817</f>
        <v>San Diego State</v>
      </c>
      <c r="L53" s="52">
        <f>+[1]All!L817</f>
        <v>6.5</v>
      </c>
      <c r="M53" s="53">
        <f>+[1]All!M817</f>
        <v>55.5</v>
      </c>
      <c r="N53" s="42">
        <f>+[1]All!N817</f>
        <v>0</v>
      </c>
      <c r="O53" s="45">
        <f>+[1]All!O817</f>
        <v>0</v>
      </c>
      <c r="P53" s="45">
        <f>+[1]All!P817</f>
        <v>0</v>
      </c>
      <c r="Q53" s="38">
        <f>+[1]All!Q817</f>
        <v>0</v>
      </c>
      <c r="R53" s="42">
        <f>+[1]All!R817</f>
        <v>0</v>
      </c>
      <c r="S53" s="45" t="str">
        <f>+[1]All!S817</f>
        <v xml:space="preserve">San Jose State </v>
      </c>
      <c r="T53" s="42">
        <f>+[1]All!T817</f>
        <v>0</v>
      </c>
      <c r="U53" s="38" t="str">
        <f>+[1]All!U817</f>
        <v>W</v>
      </c>
      <c r="V53" s="42">
        <f>+[1]All!X817</f>
        <v>0</v>
      </c>
      <c r="W53" s="42">
        <f>+[1]All!Z817</f>
        <v>0</v>
      </c>
      <c r="X53" s="38">
        <f>+[1]All!AA817</f>
        <v>0</v>
      </c>
      <c r="Y53" s="48" t="str">
        <f>+[1]All!AL817</f>
        <v xml:space="preserve">San Jose State </v>
      </c>
      <c r="Z53" s="45">
        <f>+[1]All!AM817</f>
        <v>38</v>
      </c>
      <c r="AA53" s="48" t="str">
        <f>+[1]All!AN817</f>
        <v>San Diego State</v>
      </c>
      <c r="AB53" s="38">
        <f>+[1]All!AO817</f>
        <v>34</v>
      </c>
      <c r="AD53" s="39" t="str">
        <f>+[1]All!AQ817</f>
        <v>San Diego State</v>
      </c>
      <c r="AE53" s="42">
        <f>+[1]All!AR817</f>
        <v>1</v>
      </c>
      <c r="AF53" s="45">
        <f>+[1]All!AS817</f>
        <v>2</v>
      </c>
      <c r="AG53" s="38">
        <f>+[1]All!AT817</f>
        <v>0</v>
      </c>
      <c r="AH53" s="42">
        <f>+[1]All!AU817</f>
        <v>3</v>
      </c>
      <c r="AI53" s="45">
        <f>+[1]All!AV817</f>
        <v>3</v>
      </c>
      <c r="AJ53" s="38">
        <f>+[1]All!AW817</f>
        <v>1</v>
      </c>
      <c r="AL53" s="46">
        <f>+[1]All!AY817</f>
        <v>0</v>
      </c>
      <c r="AM53" s="50">
        <f>+[1]All!AZ817</f>
        <v>0</v>
      </c>
      <c r="AN53" s="47">
        <f>+[1]All!BA817</f>
        <v>0</v>
      </c>
      <c r="AP53" s="40" t="str">
        <f>+[1]All!BC817</f>
        <v xml:space="preserve">San Jose State </v>
      </c>
      <c r="AQ53" s="42">
        <f>+[1]All!BD817</f>
        <v>0</v>
      </c>
      <c r="AR53" s="45">
        <f>+[1]All!BE817</f>
        <v>1</v>
      </c>
      <c r="AS53" s="38">
        <f>+[1]All!BF817</f>
        <v>1</v>
      </c>
      <c r="AT53" s="42">
        <f>+[1]All!BG817</f>
        <v>4</v>
      </c>
      <c r="AU53" s="45">
        <f>+[1]All!BH817</f>
        <v>2</v>
      </c>
      <c r="AV53" s="38">
        <f>+[1]All!BI817</f>
        <v>1</v>
      </c>
      <c r="AW53" s="102">
        <f>+[1]All!BJ817</f>
        <v>62.94</v>
      </c>
      <c r="AX53" s="103">
        <f>+[1]All!BK817</f>
        <v>67.739999999999995</v>
      </c>
    </row>
    <row r="54" spans="1:50" x14ac:dyDescent="0.25">
      <c r="A54" s="39">
        <f>+[1]All!A818</f>
        <v>11</v>
      </c>
      <c r="B54" s="39" t="str">
        <f>+[1]All!B818</f>
        <v>Sat</v>
      </c>
      <c r="C54" s="40">
        <f>+[1]All!C818</f>
        <v>41587</v>
      </c>
      <c r="D54" s="41">
        <f>+[1]All!D818</f>
        <v>0.83333333333333337</v>
      </c>
      <c r="E54" s="49" t="str">
        <f>+[1]All!E818</f>
        <v>ESPNU</v>
      </c>
      <c r="F54" s="42" t="str">
        <f>+[1]All!F818</f>
        <v>Utah State</v>
      </c>
      <c r="G54" s="47" t="str">
        <f>+[1]All!G818</f>
        <v>MWC</v>
      </c>
      <c r="H54" s="46" t="str">
        <f>+[1]All!H818</f>
        <v>UNLV</v>
      </c>
      <c r="I54" s="47" t="str">
        <f>+[1]All!I818</f>
        <v>MWC</v>
      </c>
      <c r="J54" s="42" t="str">
        <f>+[1]All!J818</f>
        <v>Utah State</v>
      </c>
      <c r="K54" s="38" t="str">
        <f>+[1]All!K818</f>
        <v>UNLV</v>
      </c>
      <c r="L54" s="52">
        <f>+[1]All!L818</f>
        <v>13.5</v>
      </c>
      <c r="M54" s="53">
        <f>+[1]All!M818</f>
        <v>56.5</v>
      </c>
      <c r="N54" s="42">
        <f>+[1]All!N818</f>
        <v>0</v>
      </c>
      <c r="O54" s="45">
        <f>+[1]All!O818</f>
        <v>0</v>
      </c>
      <c r="P54" s="45">
        <f>+[1]All!P818</f>
        <v>0</v>
      </c>
      <c r="Q54" s="38">
        <f>+[1]All!Q818</f>
        <v>0</v>
      </c>
      <c r="R54" s="42">
        <f>+[1]All!R818</f>
        <v>0</v>
      </c>
      <c r="S54" s="45" t="str">
        <f>+[1]All!S818</f>
        <v>Utah State</v>
      </c>
      <c r="T54" s="42">
        <f>+[1]All!T818</f>
        <v>0</v>
      </c>
      <c r="U54" s="38" t="str">
        <f>+[1]All!U818</f>
        <v>W</v>
      </c>
      <c r="V54" s="42">
        <f>+[1]All!X818</f>
        <v>0</v>
      </c>
      <c r="W54" s="42">
        <f>+[1]All!Z818</f>
        <v>0</v>
      </c>
      <c r="X54" s="38">
        <f>+[1]All!AA818</f>
        <v>0</v>
      </c>
      <c r="Y54" s="48" t="str">
        <f>+[1]All!AL818</f>
        <v>Utah State</v>
      </c>
      <c r="Z54" s="45">
        <f>+[1]All!AM818</f>
        <v>35</v>
      </c>
      <c r="AA54" s="48" t="str">
        <f>+[1]All!AN818</f>
        <v>UNLV</v>
      </c>
      <c r="AB54" s="38">
        <f>+[1]All!AO818</f>
        <v>13</v>
      </c>
      <c r="AD54" s="39" t="str">
        <f>+[1]All!AQ818</f>
        <v>Utah State</v>
      </c>
      <c r="AE54" s="42">
        <f>+[1]All!AR818</f>
        <v>4</v>
      </c>
      <c r="AF54" s="45">
        <f>+[1]All!AS818</f>
        <v>1</v>
      </c>
      <c r="AG54" s="38">
        <f>+[1]All!AT818</f>
        <v>0</v>
      </c>
      <c r="AH54" s="42">
        <f>+[1]All!AU818</f>
        <v>6</v>
      </c>
      <c r="AI54" s="45">
        <f>+[1]All!AV818</f>
        <v>2</v>
      </c>
      <c r="AJ54" s="38">
        <f>+[1]All!AW818</f>
        <v>0</v>
      </c>
      <c r="AL54" s="46">
        <f>+[1]All!AY818</f>
        <v>0</v>
      </c>
      <c r="AM54" s="50">
        <f>+[1]All!AZ818</f>
        <v>0</v>
      </c>
      <c r="AN54" s="47">
        <f>+[1]All!BA818</f>
        <v>0</v>
      </c>
      <c r="AP54" s="40" t="str">
        <f>+[1]All!BC818</f>
        <v>UNLV</v>
      </c>
      <c r="AQ54" s="42">
        <f>+[1]All!BD818</f>
        <v>1</v>
      </c>
      <c r="AR54" s="45">
        <f>+[1]All!BE818</f>
        <v>2</v>
      </c>
      <c r="AS54" s="38">
        <f>+[1]All!BF818</f>
        <v>0</v>
      </c>
      <c r="AT54" s="42">
        <f>+[1]All!BG818</f>
        <v>4</v>
      </c>
      <c r="AU54" s="45">
        <f>+[1]All!BH818</f>
        <v>3</v>
      </c>
      <c r="AV54" s="38">
        <f>+[1]All!BI818</f>
        <v>0</v>
      </c>
      <c r="AW54" s="102">
        <f>+[1]All!BJ818</f>
        <v>78.05</v>
      </c>
      <c r="AX54" s="103">
        <f>+[1]All!BK818</f>
        <v>60.22</v>
      </c>
    </row>
    <row r="55" spans="1:50" x14ac:dyDescent="0.25">
      <c r="A55" s="39">
        <f>+[1]All!A819</f>
        <v>11</v>
      </c>
      <c r="B55" s="39" t="str">
        <f>+[1]All!B819</f>
        <v>Sat</v>
      </c>
      <c r="C55" s="40">
        <f>+[1]All!C819</f>
        <v>41587</v>
      </c>
      <c r="D55" s="41">
        <f>+[1]All!D819</f>
        <v>0.92708333333333337</v>
      </c>
      <c r="E55" s="49" t="str">
        <f>+[1]All!E819</f>
        <v>ESPN2</v>
      </c>
      <c r="F55" s="42" t="str">
        <f>+[1]All!F819</f>
        <v>Fresno State</v>
      </c>
      <c r="G55" s="47" t="str">
        <f>+[1]All!G819</f>
        <v>MWC</v>
      </c>
      <c r="H55" s="46" t="str">
        <f>+[1]All!H819</f>
        <v>Wyoming</v>
      </c>
      <c r="I55" s="47" t="str">
        <f>+[1]All!I819</f>
        <v>MWC</v>
      </c>
      <c r="J55" s="42" t="str">
        <f>+[1]All!J819</f>
        <v>Fresno State</v>
      </c>
      <c r="K55" s="38" t="str">
        <f>+[1]All!K819</f>
        <v>Wyoming</v>
      </c>
      <c r="L55" s="52">
        <f>+[1]All!L819</f>
        <v>10</v>
      </c>
      <c r="M55" s="53">
        <f>+[1]All!M819</f>
        <v>79.5</v>
      </c>
      <c r="N55" s="42">
        <f>+[1]All!N819</f>
        <v>0</v>
      </c>
      <c r="O55" s="45">
        <f>+[1]All!O819</f>
        <v>0</v>
      </c>
      <c r="P55" s="45">
        <f>+[1]All!P819</f>
        <v>0</v>
      </c>
      <c r="Q55" s="38">
        <f>+[1]All!Q819</f>
        <v>0</v>
      </c>
      <c r="R55" s="42">
        <f>+[1]All!R819</f>
        <v>0</v>
      </c>
      <c r="S55" s="45" t="str">
        <f>+[1]All!S819</f>
        <v>Fresno State</v>
      </c>
      <c r="T55" s="42">
        <f>+[1]All!T819</f>
        <v>0</v>
      </c>
      <c r="U55" s="38" t="str">
        <f>+[1]All!U819</f>
        <v>W</v>
      </c>
      <c r="V55" s="42">
        <f>+[1]All!X819</f>
        <v>0</v>
      </c>
      <c r="W55" s="42" t="str">
        <f>+[1]All!Z819</f>
        <v>O</v>
      </c>
      <c r="X55" s="38">
        <f>+[1]All!AA819</f>
        <v>0</v>
      </c>
      <c r="Y55" s="48" t="str">
        <f>+[1]All!AL819</f>
        <v>Fresno State</v>
      </c>
      <c r="Z55" s="45">
        <f>+[1]All!AM819</f>
        <v>42</v>
      </c>
      <c r="AA55" s="48" t="str">
        <f>+[1]All!AN819</f>
        <v>Wyoming</v>
      </c>
      <c r="AB55" s="38">
        <f>+[1]All!AO819</f>
        <v>14</v>
      </c>
      <c r="AD55" s="39" t="str">
        <f>+[1]All!AQ819</f>
        <v>Fresno State</v>
      </c>
      <c r="AE55" s="42">
        <f>+[1]All!AR819</f>
        <v>1</v>
      </c>
      <c r="AF55" s="45">
        <f>+[1]All!AS819</f>
        <v>2</v>
      </c>
      <c r="AG55" s="38">
        <f>+[1]All!AT819</f>
        <v>1</v>
      </c>
      <c r="AH55" s="42">
        <f>+[1]All!AU819</f>
        <v>1</v>
      </c>
      <c r="AI55" s="45">
        <f>+[1]All!AV819</f>
        <v>6</v>
      </c>
      <c r="AJ55" s="38">
        <f>+[1]All!AW819</f>
        <v>1</v>
      </c>
      <c r="AL55" s="46">
        <f>+[1]All!AY819</f>
        <v>0</v>
      </c>
      <c r="AM55" s="50">
        <f>+[1]All!AZ819</f>
        <v>0</v>
      </c>
      <c r="AN55" s="47">
        <f>+[1]All!BA819</f>
        <v>0</v>
      </c>
      <c r="AP55" s="40" t="str">
        <f>+[1]All!BC819</f>
        <v>Wyoming</v>
      </c>
      <c r="AQ55" s="42">
        <f>+[1]All!BD819</f>
        <v>1</v>
      </c>
      <c r="AR55" s="45">
        <f>+[1]All!BE819</f>
        <v>2</v>
      </c>
      <c r="AS55" s="38">
        <f>+[1]All!BF819</f>
        <v>0</v>
      </c>
      <c r="AT55" s="42">
        <f>+[1]All!BG819</f>
        <v>3</v>
      </c>
      <c r="AU55" s="45">
        <f>+[1]All!BH819</f>
        <v>3</v>
      </c>
      <c r="AV55" s="38">
        <f>+[1]All!BI819</f>
        <v>1</v>
      </c>
      <c r="AW55" s="102">
        <f>+[1]All!BJ819</f>
        <v>73.209999999999994</v>
      </c>
      <c r="AX55" s="103">
        <f>+[1]All!BK819</f>
        <v>62.63</v>
      </c>
    </row>
    <row r="56" spans="1:50" x14ac:dyDescent="0.25">
      <c r="A56" s="39"/>
      <c r="G56" s="47"/>
      <c r="H56" s="46"/>
      <c r="I56" s="47"/>
      <c r="L56" s="52"/>
      <c r="M56" s="53"/>
      <c r="V56" s="42"/>
      <c r="W56" s="42"/>
      <c r="X56" s="38"/>
      <c r="Z56" s="45"/>
      <c r="AB56" s="38"/>
      <c r="AG56" s="38"/>
      <c r="AP56" s="40"/>
      <c r="AS56" s="38"/>
    </row>
    <row r="57" spans="1:50" x14ac:dyDescent="0.25">
      <c r="A57" s="39">
        <f>+[1]All!A820</f>
        <v>11</v>
      </c>
      <c r="B57" s="39" t="str">
        <f>+[1]All!B820</f>
        <v>Sat</v>
      </c>
      <c r="C57" s="40">
        <f>+[1]All!C820</f>
        <v>41587</v>
      </c>
      <c r="D57" s="41">
        <f>+[1]All!D820</f>
        <v>0.91666666666666663</v>
      </c>
      <c r="E57" s="49" t="str">
        <f>+[1]All!E820</f>
        <v>ESPN</v>
      </c>
      <c r="F57" s="42" t="str">
        <f>+[1]All!F820</f>
        <v>UCLA</v>
      </c>
      <c r="G57" s="47" t="str">
        <f>+[1]All!G820</f>
        <v>P12</v>
      </c>
      <c r="H57" s="46" t="str">
        <f>+[1]All!H820</f>
        <v>Arizona</v>
      </c>
      <c r="I57" s="47" t="str">
        <f>+[1]All!I820</f>
        <v>P12</v>
      </c>
      <c r="J57" s="42" t="str">
        <f>+[1]All!J820</f>
        <v>UCLA</v>
      </c>
      <c r="K57" s="38" t="str">
        <f>+[1]All!K820</f>
        <v>Arizona</v>
      </c>
      <c r="L57" s="52">
        <f>+[1]All!L820</f>
        <v>1.5</v>
      </c>
      <c r="M57" s="53">
        <f>+[1]All!M820</f>
        <v>56.5</v>
      </c>
      <c r="N57" s="42">
        <f>+[1]All!N820</f>
        <v>0</v>
      </c>
      <c r="O57" s="45">
        <f>+[1]All!O820</f>
        <v>0</v>
      </c>
      <c r="P57" s="45">
        <f>+[1]All!P820</f>
        <v>0</v>
      </c>
      <c r="Q57" s="38">
        <f>+[1]All!Q820</f>
        <v>0</v>
      </c>
      <c r="R57" s="42">
        <f>+[1]All!R820</f>
        <v>0</v>
      </c>
      <c r="S57" s="45" t="str">
        <f>+[1]All!S820</f>
        <v>UCLA</v>
      </c>
      <c r="T57" s="42" t="str">
        <f>+[1]All!T820</f>
        <v>UCLA</v>
      </c>
      <c r="U57" s="38" t="str">
        <f>+[1]All!U820</f>
        <v>L</v>
      </c>
      <c r="V57" s="42">
        <f>+[1]All!X820</f>
        <v>0</v>
      </c>
      <c r="W57" s="42">
        <f>+[1]All!Z820</f>
        <v>0</v>
      </c>
      <c r="X57" s="38">
        <f>+[1]All!AA820</f>
        <v>0</v>
      </c>
      <c r="Y57" s="48" t="str">
        <f>+[1]All!AL820</f>
        <v>UCLA</v>
      </c>
      <c r="Z57" s="45">
        <f>+[1]All!AM820</f>
        <v>66</v>
      </c>
      <c r="AA57" s="48" t="str">
        <f>+[1]All!AN820</f>
        <v>Arizona</v>
      </c>
      <c r="AB57" s="38">
        <f>+[1]All!AO820</f>
        <v>10</v>
      </c>
      <c r="AD57" s="39" t="str">
        <f>+[1]All!AQ820</f>
        <v>UCLA</v>
      </c>
      <c r="AE57" s="42">
        <f>+[1]All!AR820</f>
        <v>2</v>
      </c>
      <c r="AF57" s="45">
        <f>+[1]All!AS820</f>
        <v>2</v>
      </c>
      <c r="AG57" s="38">
        <f>+[1]All!AT820</f>
        <v>0</v>
      </c>
      <c r="AH57" s="42">
        <f>+[1]All!AU820</f>
        <v>5</v>
      </c>
      <c r="AI57" s="45">
        <f>+[1]All!AV820</f>
        <v>3</v>
      </c>
      <c r="AJ57" s="38">
        <f>+[1]All!AW820</f>
        <v>0</v>
      </c>
      <c r="AL57" s="46">
        <f>+[1]All!AY820</f>
        <v>3</v>
      </c>
      <c r="AM57" s="50">
        <f>+[1]All!AZ820</f>
        <v>5</v>
      </c>
      <c r="AN57" s="47">
        <f>+[1]All!BA820</f>
        <v>0</v>
      </c>
      <c r="AP57" s="40" t="str">
        <f>+[1]All!BC820</f>
        <v>Arizona</v>
      </c>
      <c r="AQ57" s="42">
        <f>+[1]All!BD820</f>
        <v>1</v>
      </c>
      <c r="AR57" s="45">
        <f>+[1]All!BE820</f>
        <v>1</v>
      </c>
      <c r="AS57" s="38">
        <f>+[1]All!BF820</f>
        <v>0</v>
      </c>
      <c r="AT57" s="42">
        <f>+[1]All!BG820</f>
        <v>3</v>
      </c>
      <c r="AU57" s="45">
        <f>+[1]All!BH820</f>
        <v>4</v>
      </c>
      <c r="AV57" s="38">
        <f>+[1]All!BI820</f>
        <v>0</v>
      </c>
      <c r="AW57" s="102">
        <f>+[1]All!BJ820</f>
        <v>83.69</v>
      </c>
      <c r="AX57" s="103">
        <f>+[1]All!BK820</f>
        <v>80.099999999999994</v>
      </c>
    </row>
    <row r="58" spans="1:50" x14ac:dyDescent="0.25">
      <c r="A58" s="39">
        <f>+[1]All!A821</f>
        <v>11</v>
      </c>
      <c r="B58" s="39" t="str">
        <f>+[1]All!B821</f>
        <v>Sat</v>
      </c>
      <c r="C58" s="40">
        <f>+[1]All!C821</f>
        <v>41587</v>
      </c>
      <c r="D58" s="41">
        <f>+[1]All!D821</f>
        <v>0.625</v>
      </c>
      <c r="E58" s="49" t="str">
        <f>+[1]All!E821</f>
        <v>Fox</v>
      </c>
      <c r="F58" s="42" t="str">
        <f>+[1]All!F821</f>
        <v>Southern Cal</v>
      </c>
      <c r="G58" s="47" t="str">
        <f>+[1]All!G821</f>
        <v>P12</v>
      </c>
      <c r="H58" s="46" t="str">
        <f>+[1]All!H821</f>
        <v>California</v>
      </c>
      <c r="I58" s="47" t="str">
        <f>+[1]All!I821</f>
        <v>P12</v>
      </c>
      <c r="J58" s="42" t="str">
        <f>+[1]All!J821</f>
        <v>Southern Cal</v>
      </c>
      <c r="K58" s="38" t="str">
        <f>+[1]All!K821</f>
        <v>California</v>
      </c>
      <c r="L58" s="52">
        <f>+[1]All!L821</f>
        <v>17</v>
      </c>
      <c r="M58" s="53">
        <f>+[1]All!M821</f>
        <v>56</v>
      </c>
      <c r="N58" s="42">
        <f>+[1]All!N821</f>
        <v>0</v>
      </c>
      <c r="O58" s="45">
        <f>+[1]All!O821</f>
        <v>0</v>
      </c>
      <c r="P58" s="45">
        <f>+[1]All!P821</f>
        <v>0</v>
      </c>
      <c r="Q58" s="38">
        <f>+[1]All!Q821</f>
        <v>0</v>
      </c>
      <c r="R58" s="42">
        <f>+[1]All!R821</f>
        <v>0</v>
      </c>
      <c r="S58" s="45" t="str">
        <f>+[1]All!S821</f>
        <v>Southern Cal</v>
      </c>
      <c r="T58" s="42" t="str">
        <f>+[1]All!T821</f>
        <v>Southern Cal</v>
      </c>
      <c r="U58" s="38" t="str">
        <f>+[1]All!U821</f>
        <v>L</v>
      </c>
      <c r="V58" s="42">
        <f>+[1]All!X821</f>
        <v>0</v>
      </c>
      <c r="W58" s="42">
        <f>+[1]All!Z821</f>
        <v>0</v>
      </c>
      <c r="X58" s="38">
        <f>+[1]All!AA821</f>
        <v>0</v>
      </c>
      <c r="Y58" s="48" t="str">
        <f>+[1]All!AL821</f>
        <v>Southern Cal</v>
      </c>
      <c r="Z58" s="45">
        <f>+[1]All!AM821</f>
        <v>27</v>
      </c>
      <c r="AA58" s="48" t="str">
        <f>+[1]All!AN821</f>
        <v>California</v>
      </c>
      <c r="AB58" s="38">
        <f>+[1]All!AO821</f>
        <v>9</v>
      </c>
      <c r="AD58" s="39" t="str">
        <f>+[1]All!AQ821</f>
        <v>Southern Cal</v>
      </c>
      <c r="AE58" s="42">
        <f>+[1]All!AR821</f>
        <v>1</v>
      </c>
      <c r="AF58" s="45">
        <f>+[1]All!AS821</f>
        <v>3</v>
      </c>
      <c r="AG58" s="38">
        <f>+[1]All!AT821</f>
        <v>0</v>
      </c>
      <c r="AH58" s="42">
        <f>+[1]All!AU821</f>
        <v>4</v>
      </c>
      <c r="AI58" s="45">
        <f>+[1]All!AV821</f>
        <v>5</v>
      </c>
      <c r="AJ58" s="38">
        <f>+[1]All!AW821</f>
        <v>0</v>
      </c>
      <c r="AL58" s="46">
        <f>+[1]All!AY821</f>
        <v>7</v>
      </c>
      <c r="AM58" s="50">
        <f>+[1]All!AZ821</f>
        <v>1</v>
      </c>
      <c r="AN58" s="47">
        <f>+[1]All!BA821</f>
        <v>0</v>
      </c>
      <c r="AP58" s="40" t="str">
        <f>+[1]All!BC821</f>
        <v>California</v>
      </c>
      <c r="AQ58" s="42">
        <f>+[1]All!BD821</f>
        <v>1</v>
      </c>
      <c r="AR58" s="45">
        <f>+[1]All!BE821</f>
        <v>4</v>
      </c>
      <c r="AS58" s="38">
        <f>+[1]All!BF821</f>
        <v>0</v>
      </c>
      <c r="AT58" s="42">
        <f>+[1]All!BG821</f>
        <v>2</v>
      </c>
      <c r="AU58" s="45">
        <f>+[1]All!BH821</f>
        <v>6</v>
      </c>
      <c r="AV58" s="38">
        <f>+[1]All!BI821</f>
        <v>0</v>
      </c>
      <c r="AW58" s="102">
        <f>+[1]All!BJ821</f>
        <v>81.819999999999993</v>
      </c>
      <c r="AX58" s="103">
        <f>+[1]All!BK821</f>
        <v>61.4</v>
      </c>
    </row>
    <row r="59" spans="1:50" x14ac:dyDescent="0.25">
      <c r="A59" s="39">
        <f>+[1]All!A822</f>
        <v>11</v>
      </c>
      <c r="B59" s="39" t="str">
        <f>+[1]All!B822</f>
        <v>Sat</v>
      </c>
      <c r="C59" s="40">
        <f>+[1]All!C822</f>
        <v>41587</v>
      </c>
      <c r="D59" s="41">
        <f>+[1]All!D822</f>
        <v>0.66666666666666663</v>
      </c>
      <c r="E59" s="49" t="str">
        <f>+[1]All!E822</f>
        <v>PAC12</v>
      </c>
      <c r="F59" s="42" t="str">
        <f>+[1]All!F822</f>
        <v>Arizona State</v>
      </c>
      <c r="G59" s="47" t="str">
        <f>+[1]All!G822</f>
        <v>P12</v>
      </c>
      <c r="H59" s="46" t="str">
        <f>+[1]All!H822</f>
        <v>Utah</v>
      </c>
      <c r="I59" s="47" t="str">
        <f>+[1]All!I822</f>
        <v>P12</v>
      </c>
      <c r="J59" s="42" t="str">
        <f>+[1]All!J822</f>
        <v>Arizona State</v>
      </c>
      <c r="K59" s="38" t="str">
        <f>+[1]All!K822</f>
        <v>Utah</v>
      </c>
      <c r="L59" s="52">
        <f>+[1]All!L822</f>
        <v>7</v>
      </c>
      <c r="M59" s="53">
        <f>+[1]All!M822</f>
        <v>64.5</v>
      </c>
      <c r="N59" s="42">
        <f>+[1]All!N822</f>
        <v>0</v>
      </c>
      <c r="O59" s="45">
        <f>+[1]All!O822</f>
        <v>0</v>
      </c>
      <c r="P59" s="45">
        <f>+[1]All!P822</f>
        <v>0</v>
      </c>
      <c r="Q59" s="38">
        <f>+[1]All!Q822</f>
        <v>0</v>
      </c>
      <c r="R59" s="42">
        <f>+[1]All!R822</f>
        <v>0</v>
      </c>
      <c r="S59" s="45" t="str">
        <f>+[1]All!S822</f>
        <v>Arizona State</v>
      </c>
      <c r="T59" s="42" t="str">
        <f>+[1]All!T822</f>
        <v>Utah</v>
      </c>
      <c r="U59" s="38" t="str">
        <f>+[1]All!U822</f>
        <v>L</v>
      </c>
      <c r="V59" s="42">
        <f>+[1]All!X822</f>
        <v>0</v>
      </c>
      <c r="W59" s="42">
        <f>+[1]All!Z822</f>
        <v>0</v>
      </c>
      <c r="X59" s="38">
        <f>+[1]All!AA822</f>
        <v>0</v>
      </c>
      <c r="Y59" s="48" t="str">
        <f>+[1]All!AL822</f>
        <v>Arizona State</v>
      </c>
      <c r="Z59" s="45">
        <f>+[1]All!AM822</f>
        <v>37</v>
      </c>
      <c r="AA59" s="48" t="str">
        <f>+[1]All!AN822</f>
        <v>Utah</v>
      </c>
      <c r="AB59" s="38">
        <f>+[1]All!AO822</f>
        <v>7</v>
      </c>
      <c r="AD59" s="39" t="str">
        <f>+[1]All!AQ822</f>
        <v>Arizona State</v>
      </c>
      <c r="AE59" s="42">
        <f>+[1]All!AR822</f>
        <v>1</v>
      </c>
      <c r="AF59" s="45">
        <f>+[1]All!AS822</f>
        <v>2</v>
      </c>
      <c r="AG59" s="38">
        <f>+[1]All!AT822</f>
        <v>0</v>
      </c>
      <c r="AH59" s="42">
        <f>+[1]All!AU822</f>
        <v>4</v>
      </c>
      <c r="AI59" s="45">
        <f>+[1]All!AV822</f>
        <v>3</v>
      </c>
      <c r="AJ59" s="38">
        <f>+[1]All!AW822</f>
        <v>0</v>
      </c>
      <c r="AL59" s="46">
        <f>+[1]All!AY822</f>
        <v>2</v>
      </c>
      <c r="AM59" s="50">
        <f>+[1]All!AZ822</f>
        <v>0</v>
      </c>
      <c r="AN59" s="47">
        <f>+[1]All!BA822</f>
        <v>0</v>
      </c>
      <c r="AP59" s="40" t="str">
        <f>+[1]All!BC822</f>
        <v>Utah</v>
      </c>
      <c r="AQ59" s="42">
        <f>+[1]All!BD822</f>
        <v>1</v>
      </c>
      <c r="AR59" s="45">
        <f>+[1]All!BE822</f>
        <v>3</v>
      </c>
      <c r="AS59" s="38">
        <f>+[1]All!BF822</f>
        <v>0</v>
      </c>
      <c r="AT59" s="42">
        <f>+[1]All!BG822</f>
        <v>2</v>
      </c>
      <c r="AU59" s="45">
        <f>+[1]All!BH822</f>
        <v>5</v>
      </c>
      <c r="AV59" s="38">
        <f>+[1]All!BI822</f>
        <v>0</v>
      </c>
      <c r="AW59" s="102">
        <f>+[1]All!BJ822</f>
        <v>87.86</v>
      </c>
      <c r="AX59" s="103">
        <f>+[1]All!BK822</f>
        <v>77.77</v>
      </c>
    </row>
    <row r="60" spans="1:50" x14ac:dyDescent="0.25">
      <c r="A60" s="39">
        <f>+[1]All!A823</f>
        <v>11</v>
      </c>
      <c r="B60" s="39" t="str">
        <f>+[1]All!B823</f>
        <v>Sat</v>
      </c>
      <c r="C60" s="40">
        <f>+[1]All!C823</f>
        <v>41587</v>
      </c>
      <c r="D60" s="41">
        <f>+[1]All!D823</f>
        <v>0.83333333333333337</v>
      </c>
      <c r="E60" s="49" t="str">
        <f>+[1]All!E823</f>
        <v>PAC12</v>
      </c>
      <c r="F60" s="42" t="str">
        <f>+[1]All!F823</f>
        <v>Colorado</v>
      </c>
      <c r="G60" s="47" t="str">
        <f>+[1]All!G823</f>
        <v>P12</v>
      </c>
      <c r="H60" s="46" t="str">
        <f>+[1]All!H823</f>
        <v>Washington</v>
      </c>
      <c r="I60" s="47" t="str">
        <f>+[1]All!I823</f>
        <v>P12</v>
      </c>
      <c r="J60" s="42" t="str">
        <f>+[1]All!J823</f>
        <v>Washington</v>
      </c>
      <c r="K60" s="38" t="str">
        <f>+[1]All!K823</f>
        <v>Colorado</v>
      </c>
      <c r="L60" s="52">
        <f>+[1]All!L823</f>
        <v>28</v>
      </c>
      <c r="M60" s="53">
        <f>+[1]All!M823</f>
        <v>61</v>
      </c>
      <c r="N60" s="42">
        <f>+[1]All!N823</f>
        <v>0</v>
      </c>
      <c r="O60" s="45">
        <f>+[1]All!O823</f>
        <v>0</v>
      </c>
      <c r="P60" s="45">
        <f>+[1]All!P823</f>
        <v>0</v>
      </c>
      <c r="Q60" s="38">
        <f>+[1]All!Q823</f>
        <v>0</v>
      </c>
      <c r="R60" s="42">
        <f>+[1]All!R823</f>
        <v>0</v>
      </c>
      <c r="S60" s="45" t="str">
        <f>+[1]All!S823</f>
        <v>Washington</v>
      </c>
      <c r="T60" s="42" t="str">
        <f>+[1]All!T823</f>
        <v>Colorado</v>
      </c>
      <c r="U60" s="38" t="str">
        <f>+[1]All!U823</f>
        <v>L</v>
      </c>
      <c r="V60" s="42">
        <f>+[1]All!X823</f>
        <v>0</v>
      </c>
      <c r="W60" s="42">
        <f>+[1]All!Z823</f>
        <v>0</v>
      </c>
      <c r="X60" s="38">
        <f>+[1]All!AA823</f>
        <v>0</v>
      </c>
      <c r="Y60" s="48" t="str">
        <f>+[1]All!AL823</f>
        <v>Washington</v>
      </c>
      <c r="Z60" s="45">
        <f>+[1]All!AM823</f>
        <v>38</v>
      </c>
      <c r="AA60" s="48" t="str">
        <f>+[1]All!AN823</f>
        <v>Colorado</v>
      </c>
      <c r="AB60" s="38">
        <f>+[1]All!AO823</f>
        <v>3</v>
      </c>
      <c r="AD60" s="39" t="str">
        <f>+[1]All!AQ823</f>
        <v>Colorado</v>
      </c>
      <c r="AE60" s="42">
        <f>+[1]All!AR823</f>
        <v>1</v>
      </c>
      <c r="AF60" s="45">
        <f>+[1]All!AS823</f>
        <v>2</v>
      </c>
      <c r="AG60" s="38">
        <f>+[1]All!AT823</f>
        <v>0</v>
      </c>
      <c r="AH60" s="42">
        <f>+[1]All!AU823</f>
        <v>2</v>
      </c>
      <c r="AI60" s="45">
        <f>+[1]All!AV823</f>
        <v>4</v>
      </c>
      <c r="AJ60" s="38">
        <f>+[1]All!AW823</f>
        <v>0</v>
      </c>
      <c r="AL60" s="46">
        <f>+[1]All!AY823</f>
        <v>0</v>
      </c>
      <c r="AM60" s="50">
        <f>+[1]All!AZ823</f>
        <v>2</v>
      </c>
      <c r="AN60" s="47">
        <f>+[1]All!BA823</f>
        <v>0</v>
      </c>
      <c r="AP60" s="40" t="str">
        <f>+[1]All!BC823</f>
        <v>Washington</v>
      </c>
      <c r="AQ60" s="42">
        <f>+[1]All!BD823</f>
        <v>2</v>
      </c>
      <c r="AR60" s="45">
        <f>+[1]All!BE823</f>
        <v>1</v>
      </c>
      <c r="AS60" s="38">
        <f>+[1]All!BF823</f>
        <v>0</v>
      </c>
      <c r="AT60" s="42">
        <f>+[1]All!BG823</f>
        <v>4</v>
      </c>
      <c r="AU60" s="45">
        <f>+[1]All!BH823</f>
        <v>2</v>
      </c>
      <c r="AV60" s="38">
        <f>+[1]All!BI823</f>
        <v>0</v>
      </c>
      <c r="AW60" s="102">
        <f>+[1]All!BJ823</f>
        <v>64.599999999999994</v>
      </c>
      <c r="AX60" s="103">
        <f>+[1]All!BK823</f>
        <v>83.78</v>
      </c>
    </row>
    <row r="61" spans="1:50" x14ac:dyDescent="0.25">
      <c r="A61" s="39"/>
      <c r="G61" s="47"/>
      <c r="H61" s="46"/>
      <c r="I61" s="47"/>
      <c r="L61" s="52"/>
      <c r="M61" s="53"/>
      <c r="V61" s="42"/>
      <c r="W61" s="42"/>
      <c r="X61" s="38"/>
      <c r="Z61" s="45"/>
      <c r="AB61" s="38"/>
      <c r="AG61" s="38"/>
      <c r="AP61" s="40"/>
      <c r="AS61" s="38"/>
    </row>
    <row r="62" spans="1:50" x14ac:dyDescent="0.25">
      <c r="A62" s="39">
        <f>+[1]All!A824</f>
        <v>11</v>
      </c>
      <c r="B62" s="39" t="str">
        <f>+[1]All!B824</f>
        <v>Sat</v>
      </c>
      <c r="C62" s="40">
        <f>+[1]All!C824</f>
        <v>41587</v>
      </c>
      <c r="D62" s="41">
        <f>+[1]All!D824</f>
        <v>0.79166666666666663</v>
      </c>
      <c r="E62" s="49" t="str">
        <f>+[1]All!E824</f>
        <v>espn3</v>
      </c>
      <c r="F62" s="42" t="str">
        <f>+[1]All!F824</f>
        <v>Arkansas State</v>
      </c>
      <c r="G62" s="47" t="str">
        <f>+[1]All!G824</f>
        <v>SB</v>
      </c>
      <c r="H62" s="46" t="str">
        <f>+[1]All!H824</f>
        <v>UL Monroe</v>
      </c>
      <c r="I62" s="47" t="str">
        <f>+[1]All!I824</f>
        <v>SB</v>
      </c>
      <c r="J62" s="42" t="str">
        <f>+[1]All!J824</f>
        <v>UL Monroe</v>
      </c>
      <c r="K62" s="38" t="str">
        <f>+[1]All!K824</f>
        <v>Arkansas State</v>
      </c>
      <c r="L62" s="52">
        <f>+[1]All!L824</f>
        <v>5.5</v>
      </c>
      <c r="M62" s="53">
        <f>+[1]All!M824</f>
        <v>57</v>
      </c>
      <c r="N62" s="42">
        <f>+[1]All!N824</f>
        <v>0</v>
      </c>
      <c r="O62" s="45">
        <f>+[1]All!O824</f>
        <v>0</v>
      </c>
      <c r="P62" s="45">
        <f>+[1]All!P824</f>
        <v>0</v>
      </c>
      <c r="Q62" s="38">
        <f>+[1]All!Q824</f>
        <v>0</v>
      </c>
      <c r="R62" s="42">
        <f>+[1]All!R824</f>
        <v>0</v>
      </c>
      <c r="S62" s="45" t="str">
        <f>+[1]All!S824</f>
        <v>UL Monroe</v>
      </c>
      <c r="T62" s="42" t="str">
        <f>+[1]All!T824</f>
        <v>UL Monroe</v>
      </c>
      <c r="U62" s="38" t="str">
        <f>+[1]All!U824</f>
        <v>L</v>
      </c>
      <c r="V62" s="42">
        <f>+[1]All!X824</f>
        <v>0</v>
      </c>
      <c r="W62" s="42">
        <f>+[1]All!Z824</f>
        <v>0</v>
      </c>
      <c r="X62" s="38">
        <f>+[1]All!AA824</f>
        <v>0</v>
      </c>
      <c r="Y62" s="48" t="str">
        <f>+[1]All!AL824</f>
        <v>Arkansas State</v>
      </c>
      <c r="Z62" s="45">
        <f>+[1]All!AM824</f>
        <v>45</v>
      </c>
      <c r="AA62" s="48" t="str">
        <f>+[1]All!AN824</f>
        <v>UL Monroe</v>
      </c>
      <c r="AB62" s="38">
        <f>+[1]All!AO824</f>
        <v>23</v>
      </c>
      <c r="AD62" s="39" t="str">
        <f>+[1]All!AQ824</f>
        <v>Arkansas State</v>
      </c>
      <c r="AE62" s="42">
        <f>+[1]All!AR824</f>
        <v>1</v>
      </c>
      <c r="AF62" s="45">
        <f>+[1]All!AS824</f>
        <v>3</v>
      </c>
      <c r="AG62" s="38">
        <f>+[1]All!AT824</f>
        <v>0</v>
      </c>
      <c r="AH62" s="42">
        <f>+[1]All!AU824</f>
        <v>1</v>
      </c>
      <c r="AI62" s="45">
        <f>+[1]All!AV824</f>
        <v>6</v>
      </c>
      <c r="AJ62" s="38">
        <f>+[1]All!AW824</f>
        <v>0</v>
      </c>
      <c r="AL62" s="46">
        <f>+[1]All!AY824</f>
        <v>3</v>
      </c>
      <c r="AM62" s="50">
        <f>+[1]All!AZ824</f>
        <v>5</v>
      </c>
      <c r="AN62" s="47">
        <f>+[1]All!BA824</f>
        <v>0</v>
      </c>
      <c r="AP62" s="40" t="str">
        <f>+[1]All!BC824</f>
        <v>UL Monroe</v>
      </c>
      <c r="AQ62" s="42">
        <f>+[1]All!BD824</f>
        <v>1</v>
      </c>
      <c r="AR62" s="45">
        <f>+[1]All!BE824</f>
        <v>2</v>
      </c>
      <c r="AS62" s="38">
        <f>+[1]All!BF824</f>
        <v>0</v>
      </c>
      <c r="AT62" s="42">
        <f>+[1]All!BG824</f>
        <v>4</v>
      </c>
      <c r="AU62" s="45">
        <f>+[1]All!BH824</f>
        <v>4</v>
      </c>
      <c r="AV62" s="38">
        <f>+[1]All!BI824</f>
        <v>0</v>
      </c>
      <c r="AW62" s="102">
        <f>+[1]All!BJ824</f>
        <v>58.93</v>
      </c>
      <c r="AX62" s="103">
        <f>+[1]All!BK824</f>
        <v>59.02</v>
      </c>
    </row>
    <row r="63" spans="1:50" x14ac:dyDescent="0.25">
      <c r="A63" s="39"/>
      <c r="G63" s="47"/>
      <c r="H63" s="46"/>
      <c r="I63" s="47"/>
      <c r="L63" s="52"/>
      <c r="M63" s="53"/>
      <c r="V63" s="42"/>
      <c r="W63" s="42"/>
      <c r="X63" s="38"/>
      <c r="Z63" s="45"/>
      <c r="AB63" s="38"/>
      <c r="AG63" s="38"/>
      <c r="AP63" s="40"/>
      <c r="AS63" s="38"/>
    </row>
    <row r="64" spans="1:50" x14ac:dyDescent="0.25">
      <c r="A64" s="39">
        <f>+[1]All!A825</f>
        <v>11</v>
      </c>
      <c r="B64" s="39" t="str">
        <f>+[1]All!B825</f>
        <v>Sat</v>
      </c>
      <c r="C64" s="40">
        <f>+[1]All!C825</f>
        <v>41587</v>
      </c>
      <c r="D64" s="41">
        <f>+[1]All!D825</f>
        <v>0.83333333333333337</v>
      </c>
      <c r="E64" s="49" t="str">
        <f>+[1]All!E825</f>
        <v xml:space="preserve">CBS </v>
      </c>
      <c r="F64" s="42" t="str">
        <f>+[1]All!F825</f>
        <v xml:space="preserve">LSU </v>
      </c>
      <c r="G64" s="47" t="str">
        <f>+[1]All!G825</f>
        <v>SEC</v>
      </c>
      <c r="H64" s="46" t="str">
        <f>+[1]All!H825</f>
        <v xml:space="preserve">Alabama </v>
      </c>
      <c r="I64" s="47" t="str">
        <f>+[1]All!I825</f>
        <v>SEC</v>
      </c>
      <c r="J64" s="42" t="str">
        <f>+[1]All!J825</f>
        <v xml:space="preserve">Alabama </v>
      </c>
      <c r="K64" s="38" t="str">
        <f>+[1]All!K825</f>
        <v xml:space="preserve">LSU </v>
      </c>
      <c r="L64" s="52">
        <f>+[1]All!L825</f>
        <v>12.5</v>
      </c>
      <c r="M64" s="53">
        <f>+[1]All!M825</f>
        <v>55</v>
      </c>
      <c r="N64" s="42">
        <f>+[1]All!N825</f>
        <v>0</v>
      </c>
      <c r="O64" s="45">
        <f>+[1]All!O825</f>
        <v>0</v>
      </c>
      <c r="P64" s="45">
        <f>+[1]All!P825</f>
        <v>0</v>
      </c>
      <c r="Q64" s="38">
        <f>+[1]All!Q825</f>
        <v>0</v>
      </c>
      <c r="R64" s="42">
        <f>+[1]All!R825</f>
        <v>0</v>
      </c>
      <c r="S64" s="45" t="str">
        <f>+[1]All!S825</f>
        <v xml:space="preserve">Alabama </v>
      </c>
      <c r="T64" s="42">
        <f>+[1]All!T825</f>
        <v>0</v>
      </c>
      <c r="U64" s="38" t="str">
        <f>+[1]All!U825</f>
        <v>W</v>
      </c>
      <c r="V64" s="42">
        <f>+[1]All!X825</f>
        <v>0</v>
      </c>
      <c r="W64" s="42">
        <f>+[1]All!Z825</f>
        <v>0</v>
      </c>
      <c r="X64" s="38">
        <f>+[1]All!AA825</f>
        <v>0</v>
      </c>
      <c r="Y64" s="48" t="str">
        <f>+[1]All!AL825</f>
        <v xml:space="preserve">Alabama </v>
      </c>
      <c r="Z64" s="45">
        <f>+[1]All!AM825</f>
        <v>21</v>
      </c>
      <c r="AA64" s="48" t="str">
        <f>+[1]All!AN825</f>
        <v xml:space="preserve">LSU </v>
      </c>
      <c r="AB64" s="38">
        <f>+[1]All!AO825</f>
        <v>17</v>
      </c>
      <c r="AD64" s="39" t="str">
        <f>+[1]All!AQ825</f>
        <v xml:space="preserve">LSU </v>
      </c>
      <c r="AE64" s="42">
        <f>+[1]All!AR825</f>
        <v>2</v>
      </c>
      <c r="AF64" s="45">
        <f>+[1]All!AS825</f>
        <v>1</v>
      </c>
      <c r="AG64" s="38">
        <f>+[1]All!AT825</f>
        <v>1</v>
      </c>
      <c r="AH64" s="42">
        <f>+[1]All!AU825</f>
        <v>4</v>
      </c>
      <c r="AI64" s="45">
        <f>+[1]All!AV825</f>
        <v>4</v>
      </c>
      <c r="AJ64" s="38">
        <f>+[1]All!AW825</f>
        <v>1</v>
      </c>
      <c r="AL64" s="46">
        <f>+[1]All!AY825</f>
        <v>4</v>
      </c>
      <c r="AM64" s="50">
        <f>+[1]All!AZ825</f>
        <v>3</v>
      </c>
      <c r="AN64" s="47">
        <f>+[1]All!BA825</f>
        <v>1</v>
      </c>
      <c r="AP64" s="40" t="str">
        <f>+[1]All!BC825</f>
        <v xml:space="preserve">Alabama </v>
      </c>
      <c r="AQ64" s="42">
        <f>+[1]All!BD825</f>
        <v>4</v>
      </c>
      <c r="AR64" s="45">
        <f>+[1]All!BE825</f>
        <v>2</v>
      </c>
      <c r="AS64" s="38">
        <f>+[1]All!BF825</f>
        <v>0</v>
      </c>
      <c r="AT64" s="42">
        <f>+[1]All!BG825</f>
        <v>5</v>
      </c>
      <c r="AU64" s="45">
        <f>+[1]All!BH825</f>
        <v>3</v>
      </c>
      <c r="AV64" s="38">
        <f>+[1]All!BI825</f>
        <v>0</v>
      </c>
      <c r="AW64" s="102">
        <f>+[1]All!BJ825</f>
        <v>87.8</v>
      </c>
      <c r="AX64" s="103">
        <f>+[1]All!BK825</f>
        <v>99.25</v>
      </c>
    </row>
    <row r="65" spans="1:50" x14ac:dyDescent="0.25">
      <c r="A65" s="39">
        <f>+[1]All!A826</f>
        <v>11</v>
      </c>
      <c r="B65" s="39" t="str">
        <f>+[1]All!B826</f>
        <v>Sat</v>
      </c>
      <c r="C65" s="40">
        <f>+[1]All!C826</f>
        <v>41587</v>
      </c>
      <c r="D65" s="41">
        <f>+[1]All!D826</f>
        <v>0.5</v>
      </c>
      <c r="E65" s="49" t="str">
        <f>+[1]All!E826</f>
        <v>FSN</v>
      </c>
      <c r="F65" s="42" t="str">
        <f>+[1]All!F826</f>
        <v>Vanderbilt</v>
      </c>
      <c r="G65" s="47" t="str">
        <f>+[1]All!G826</f>
        <v>SEC</v>
      </c>
      <c r="H65" s="46" t="str">
        <f>+[1]All!H826</f>
        <v>Florida</v>
      </c>
      <c r="I65" s="47" t="str">
        <f>+[1]All!I826</f>
        <v>SEC</v>
      </c>
      <c r="J65" s="42" t="str">
        <f>+[1]All!J826</f>
        <v>Florida</v>
      </c>
      <c r="K65" s="38" t="str">
        <f>+[1]All!K826</f>
        <v>Vanderbilt</v>
      </c>
      <c r="L65" s="52">
        <f>+[1]All!L826</f>
        <v>10</v>
      </c>
      <c r="M65" s="53">
        <f>+[1]All!M826</f>
        <v>42.5</v>
      </c>
      <c r="N65" s="42">
        <f>+[1]All!N826</f>
        <v>0</v>
      </c>
      <c r="O65" s="45">
        <f>+[1]All!O826</f>
        <v>0</v>
      </c>
      <c r="P65" s="45">
        <f>+[1]All!P826</f>
        <v>0</v>
      </c>
      <c r="Q65" s="38">
        <f>+[1]All!Q826</f>
        <v>0</v>
      </c>
      <c r="R65" s="42">
        <f>+[1]All!R826</f>
        <v>0</v>
      </c>
      <c r="S65" s="45" t="str">
        <f>+[1]All!S826</f>
        <v>Florida</v>
      </c>
      <c r="T65" s="42" t="str">
        <f>+[1]All!T826</f>
        <v>Vanderbilt</v>
      </c>
      <c r="U65" s="38" t="str">
        <f>+[1]All!U826</f>
        <v>L</v>
      </c>
      <c r="V65" s="42">
        <f>+[1]All!X826</f>
        <v>0</v>
      </c>
      <c r="W65" s="42" t="str">
        <f>+[1]All!Z826</f>
        <v>U</v>
      </c>
      <c r="X65" s="38">
        <f>+[1]All!AA826</f>
        <v>0</v>
      </c>
      <c r="Y65" s="48" t="str">
        <f>+[1]All!AL826</f>
        <v>Florida</v>
      </c>
      <c r="Z65" s="45">
        <f>+[1]All!AM826</f>
        <v>31</v>
      </c>
      <c r="AA65" s="48" t="str">
        <f>+[1]All!AN826</f>
        <v>Vanderbilt</v>
      </c>
      <c r="AB65" s="38">
        <f>+[1]All!AO826</f>
        <v>17</v>
      </c>
      <c r="AD65" s="39" t="str">
        <f>+[1]All!AQ826</f>
        <v>Vanderbilt</v>
      </c>
      <c r="AE65" s="42">
        <f>+[1]All!AR826</f>
        <v>1</v>
      </c>
      <c r="AF65" s="45">
        <f>+[1]All!AS826</f>
        <v>2</v>
      </c>
      <c r="AG65" s="38">
        <f>+[1]All!AT826</f>
        <v>0</v>
      </c>
      <c r="AH65" s="42">
        <f>+[1]All!AU826</f>
        <v>3</v>
      </c>
      <c r="AI65" s="45">
        <f>+[1]All!AV826</f>
        <v>5</v>
      </c>
      <c r="AJ65" s="38">
        <f>+[1]All!AW826</f>
        <v>0</v>
      </c>
      <c r="AL65" s="46">
        <f>+[1]All!AY826</f>
        <v>4</v>
      </c>
      <c r="AM65" s="50">
        <f>+[1]All!AZ826</f>
        <v>4</v>
      </c>
      <c r="AN65" s="47">
        <f>+[1]All!BA826</f>
        <v>0</v>
      </c>
      <c r="AP65" s="40" t="str">
        <f>+[1]All!BC826</f>
        <v>Florida</v>
      </c>
      <c r="AQ65" s="42">
        <f>+[1]All!BD826</f>
        <v>1</v>
      </c>
      <c r="AR65" s="45">
        <f>+[1]All!BE826</f>
        <v>2</v>
      </c>
      <c r="AS65" s="38">
        <f>+[1]All!BF826</f>
        <v>1</v>
      </c>
      <c r="AT65" s="42">
        <f>+[1]All!BG826</f>
        <v>2</v>
      </c>
      <c r="AU65" s="45">
        <f>+[1]All!BH826</f>
        <v>5</v>
      </c>
      <c r="AV65" s="38">
        <f>+[1]All!BI826</f>
        <v>1</v>
      </c>
      <c r="AW65" s="102">
        <f>+[1]All!BJ826</f>
        <v>75.260000000000005</v>
      </c>
      <c r="AX65" s="103">
        <f>+[1]All!BK826</f>
        <v>82.48</v>
      </c>
    </row>
    <row r="66" spans="1:50" x14ac:dyDescent="0.25">
      <c r="A66" s="39">
        <f>+[1]All!A827</f>
        <v>11</v>
      </c>
      <c r="B66" s="39" t="str">
        <f>+[1]All!B827</f>
        <v>Sat</v>
      </c>
      <c r="C66" s="40">
        <f>+[1]All!C827</f>
        <v>41587</v>
      </c>
      <c r="D66" s="41">
        <f>+[1]All!D827</f>
        <v>12.5</v>
      </c>
      <c r="E66" s="49" t="str">
        <f>+[1]All!E827</f>
        <v>WSB</v>
      </c>
      <c r="F66" s="42" t="str">
        <f>+[1]All!F827</f>
        <v>1AA Appalachian St</v>
      </c>
      <c r="G66" s="47" t="str">
        <f>+[1]All!G827</f>
        <v>1AA</v>
      </c>
      <c r="H66" s="46" t="str">
        <f>+[1]All!H827</f>
        <v xml:space="preserve">Georgia </v>
      </c>
      <c r="I66" s="47" t="str">
        <f>+[1]All!I827</f>
        <v>SEC</v>
      </c>
      <c r="J66" s="42">
        <f>+[1]All!J827</f>
        <v>0</v>
      </c>
      <c r="K66" s="38">
        <f>+[1]All!K827</f>
        <v>0</v>
      </c>
      <c r="L66" s="52">
        <f>+[1]All!L827</f>
        <v>0</v>
      </c>
      <c r="M66" s="53">
        <f>+[1]All!M827</f>
        <v>0</v>
      </c>
      <c r="N66" s="42">
        <f>+[1]All!N827</f>
        <v>0</v>
      </c>
      <c r="O66" s="45">
        <f>+[1]All!O827</f>
        <v>0</v>
      </c>
      <c r="P66" s="45">
        <f>+[1]All!P827</f>
        <v>0</v>
      </c>
      <c r="Q66" s="38">
        <f>+[1]All!Q827</f>
        <v>0</v>
      </c>
      <c r="R66" s="42">
        <f>+[1]All!R827</f>
        <v>0</v>
      </c>
      <c r="S66" s="45">
        <f>+[1]All!S827</f>
        <v>0</v>
      </c>
      <c r="T66" s="42">
        <f>+[1]All!T827</f>
        <v>0</v>
      </c>
      <c r="U66" s="38" t="str">
        <f>+[1]All!U827</f>
        <v>T</v>
      </c>
      <c r="V66" s="42">
        <f>+[1]All!X827</f>
        <v>0</v>
      </c>
      <c r="W66" s="42">
        <f>+[1]All!Z827</f>
        <v>0</v>
      </c>
      <c r="X66" s="38">
        <f>+[1]All!AA827</f>
        <v>0</v>
      </c>
      <c r="Y66" s="48" t="str">
        <f>+[1]All!AL827</f>
        <v>DNP</v>
      </c>
      <c r="Z66" s="45"/>
      <c r="AB66" s="38"/>
      <c r="AD66" s="39" t="str">
        <f>+[1]All!AQ827</f>
        <v>1AA Appalachian St</v>
      </c>
      <c r="AE66" s="42">
        <f>+[1]All!AR827</f>
        <v>0</v>
      </c>
      <c r="AF66" s="45">
        <f>+[1]All!AS827</f>
        <v>0</v>
      </c>
      <c r="AG66" s="38">
        <f>+[1]All!AT827</f>
        <v>0</v>
      </c>
      <c r="AH66" s="42">
        <f>+[1]All!AU827</f>
        <v>0</v>
      </c>
      <c r="AI66" s="45">
        <f>+[1]All!AV827</f>
        <v>0</v>
      </c>
      <c r="AJ66" s="38">
        <f>+[1]All!AW827</f>
        <v>0</v>
      </c>
      <c r="AL66" s="46">
        <f>+[1]All!AY827</f>
        <v>0</v>
      </c>
      <c r="AM66" s="50">
        <f>+[1]All!AZ827</f>
        <v>0</v>
      </c>
      <c r="AN66" s="47">
        <f>+[1]All!BA827</f>
        <v>0</v>
      </c>
      <c r="AP66" s="40" t="str">
        <f>+[1]All!BC827</f>
        <v xml:space="preserve">Georgia </v>
      </c>
      <c r="AQ66" s="42">
        <f>+[1]All!BD827</f>
        <v>1</v>
      </c>
      <c r="AR66" s="45">
        <f>+[1]All!BE827</f>
        <v>2</v>
      </c>
      <c r="AS66" s="38">
        <f>+[1]All!BF827</f>
        <v>1</v>
      </c>
      <c r="AT66" s="42">
        <f>+[1]All!BG827</f>
        <v>1</v>
      </c>
      <c r="AU66" s="45">
        <f>+[1]All!BH827</f>
        <v>5</v>
      </c>
      <c r="AV66" s="38">
        <f>+[1]All!BI827</f>
        <v>2</v>
      </c>
      <c r="AW66" s="102">
        <f>+[1]All!BJ827</f>
        <v>48.73</v>
      </c>
      <c r="AX66" s="103">
        <f>+[1]All!BK827</f>
        <v>83.93</v>
      </c>
    </row>
    <row r="67" spans="1:50" x14ac:dyDescent="0.25">
      <c r="A67" s="39">
        <f>+[1]All!A828</f>
        <v>11</v>
      </c>
      <c r="B67" s="39" t="str">
        <f>+[1]All!B828</f>
        <v>Sat</v>
      </c>
      <c r="C67" s="40">
        <f>+[1]All!C828</f>
        <v>41587</v>
      </c>
      <c r="D67" s="41">
        <f>+[1]All!D828</f>
        <v>0.5</v>
      </c>
      <c r="E67" s="49" t="str">
        <f>+[1]All!E828</f>
        <v>ESPNU</v>
      </c>
      <c r="F67" s="42" t="str">
        <f>+[1]All!F828</f>
        <v>Missouri</v>
      </c>
      <c r="G67" s="47" t="str">
        <f>+[1]All!G828</f>
        <v>SEC</v>
      </c>
      <c r="H67" s="46" t="str">
        <f>+[1]All!H828</f>
        <v>Kentucky</v>
      </c>
      <c r="I67" s="47" t="str">
        <f>+[1]All!I828</f>
        <v>SEC</v>
      </c>
      <c r="J67" s="42" t="str">
        <f>+[1]All!J828</f>
        <v>Missouri</v>
      </c>
      <c r="K67" s="38" t="str">
        <f>+[1]All!K828</f>
        <v>Kentucky</v>
      </c>
      <c r="L67" s="52">
        <f>+[1]All!L828</f>
        <v>13.5</v>
      </c>
      <c r="M67" s="53">
        <f>+[1]All!M828</f>
        <v>56</v>
      </c>
      <c r="N67" s="42">
        <f>+[1]All!N828</f>
        <v>0</v>
      </c>
      <c r="O67" s="45">
        <f>+[1]All!O828</f>
        <v>0</v>
      </c>
      <c r="P67" s="45">
        <f>+[1]All!P828</f>
        <v>0</v>
      </c>
      <c r="Q67" s="38">
        <f>+[1]All!Q828</f>
        <v>0</v>
      </c>
      <c r="R67" s="42">
        <f>+[1]All!R828</f>
        <v>0</v>
      </c>
      <c r="S67" s="45" t="str">
        <f>+[1]All!S828</f>
        <v>Missouri</v>
      </c>
      <c r="T67" s="42" t="str">
        <f>+[1]All!T828</f>
        <v>Missouri</v>
      </c>
      <c r="U67" s="38" t="str">
        <f>+[1]All!U828</f>
        <v>L</v>
      </c>
      <c r="V67" s="42">
        <f>+[1]All!X828</f>
        <v>0</v>
      </c>
      <c r="W67" s="42">
        <f>+[1]All!Z828</f>
        <v>0</v>
      </c>
      <c r="X67" s="38">
        <f>+[1]All!AA828</f>
        <v>0</v>
      </c>
      <c r="Y67" s="48" t="str">
        <f>+[1]All!AL828</f>
        <v>Missouri</v>
      </c>
      <c r="Z67" s="45">
        <f>+[1]All!AM828</f>
        <v>33</v>
      </c>
      <c r="AA67" s="48" t="str">
        <f>+[1]All!AN828</f>
        <v>Kentucky</v>
      </c>
      <c r="AB67" s="38">
        <f>+[1]All!AO828</f>
        <v>10</v>
      </c>
      <c r="AD67" s="39" t="str">
        <f>+[1]All!AQ828</f>
        <v>Missouri</v>
      </c>
      <c r="AE67" s="42">
        <f>+[1]All!AR828</f>
        <v>3</v>
      </c>
      <c r="AF67" s="45">
        <f>+[1]All!AS828</f>
        <v>0</v>
      </c>
      <c r="AG67" s="38">
        <f>+[1]All!AT828</f>
        <v>0</v>
      </c>
      <c r="AH67" s="42">
        <f>+[1]All!AU828</f>
        <v>6</v>
      </c>
      <c r="AI67" s="45">
        <f>+[1]All!AV828</f>
        <v>2</v>
      </c>
      <c r="AJ67" s="38">
        <f>+[1]All!AW828</f>
        <v>0</v>
      </c>
      <c r="AL67" s="46">
        <f>+[1]All!AY828</f>
        <v>1</v>
      </c>
      <c r="AM67" s="50">
        <f>+[1]All!AZ828</f>
        <v>0</v>
      </c>
      <c r="AN67" s="47">
        <f>+[1]All!BA828</f>
        <v>0</v>
      </c>
      <c r="AP67" s="40" t="str">
        <f>+[1]All!BC828</f>
        <v>Kentucky</v>
      </c>
      <c r="AQ67" s="42">
        <f>+[1]All!BD828</f>
        <v>1</v>
      </c>
      <c r="AR67" s="45">
        <f>+[1]All!BE828</f>
        <v>2</v>
      </c>
      <c r="AS67" s="38">
        <f>+[1]All!BF828</f>
        <v>1</v>
      </c>
      <c r="AT67" s="42">
        <f>+[1]All!BG828</f>
        <v>3</v>
      </c>
      <c r="AU67" s="45">
        <f>+[1]All!BH828</f>
        <v>3</v>
      </c>
      <c r="AV67" s="38">
        <f>+[1]All!BI828</f>
        <v>1</v>
      </c>
      <c r="AW67" s="102">
        <f>+[1]All!BJ828</f>
        <v>88.18</v>
      </c>
      <c r="AX67" s="103">
        <f>+[1]All!BK828</f>
        <v>66.099999999999994</v>
      </c>
    </row>
    <row r="68" spans="1:50" x14ac:dyDescent="0.25">
      <c r="A68" s="39">
        <f>+[1]All!A829</f>
        <v>11</v>
      </c>
      <c r="B68" s="39" t="str">
        <f>+[1]All!B829</f>
        <v>Sat</v>
      </c>
      <c r="C68" s="40">
        <f>+[1]All!C829</f>
        <v>41587</v>
      </c>
      <c r="D68" s="41">
        <f>+[1]All!D829</f>
        <v>0.51388887500000002</v>
      </c>
      <c r="E68" s="49" t="str">
        <f>+[1]All!E829</f>
        <v>SEC</v>
      </c>
      <c r="F68" s="42" t="str">
        <f>+[1]All!F829</f>
        <v>Arkansas</v>
      </c>
      <c r="G68" s="47" t="str">
        <f>+[1]All!G829</f>
        <v>SEC</v>
      </c>
      <c r="H68" s="46" t="str">
        <f>+[1]All!H829</f>
        <v>Mississippi</v>
      </c>
      <c r="I68" s="47" t="str">
        <f>+[1]All!I829</f>
        <v>SEC</v>
      </c>
      <c r="J68" s="42" t="str">
        <f>+[1]All!J829</f>
        <v>Mississippi</v>
      </c>
      <c r="K68" s="38" t="str">
        <f>+[1]All!K829</f>
        <v>Arkansas</v>
      </c>
      <c r="L68" s="52">
        <f>+[1]All!L829</f>
        <v>16</v>
      </c>
      <c r="M68" s="53">
        <f>+[1]All!M829</f>
        <v>53.5</v>
      </c>
      <c r="N68" s="42">
        <f>+[1]All!N829</f>
        <v>0</v>
      </c>
      <c r="O68" s="45">
        <f>+[1]All!O829</f>
        <v>0</v>
      </c>
      <c r="P68" s="45">
        <f>+[1]All!P829</f>
        <v>0</v>
      </c>
      <c r="Q68" s="38">
        <f>+[1]All!Q829</f>
        <v>0</v>
      </c>
      <c r="R68" s="42">
        <f>+[1]All!R829</f>
        <v>0</v>
      </c>
      <c r="S68" s="45" t="str">
        <f>+[1]All!S829</f>
        <v>Mississippi</v>
      </c>
      <c r="T68" s="42" t="str">
        <f>+[1]All!T829</f>
        <v>Mississippi</v>
      </c>
      <c r="U68" s="38" t="str">
        <f>+[1]All!U829</f>
        <v>L</v>
      </c>
      <c r="V68" s="42">
        <f>+[1]All!X829</f>
        <v>0</v>
      </c>
      <c r="W68" s="42">
        <f>+[1]All!Z829</f>
        <v>0</v>
      </c>
      <c r="X68" s="38">
        <f>+[1]All!AA829</f>
        <v>0</v>
      </c>
      <c r="Y68" s="48" t="str">
        <f>+[1]All!AL829</f>
        <v>Mississippi</v>
      </c>
      <c r="Z68" s="45">
        <f>+[1]All!AM829</f>
        <v>30</v>
      </c>
      <c r="AA68" s="48" t="str">
        <f>+[1]All!AN829</f>
        <v>Arkansas</v>
      </c>
      <c r="AB68" s="38">
        <f>+[1]All!AO829</f>
        <v>27</v>
      </c>
      <c r="AD68" s="39" t="str">
        <f>+[1]All!AQ829</f>
        <v>Arkansas</v>
      </c>
      <c r="AE68" s="42">
        <f>+[1]All!AR829</f>
        <v>0</v>
      </c>
      <c r="AF68" s="45">
        <f>+[1]All!AS829</f>
        <v>3</v>
      </c>
      <c r="AG68" s="38">
        <f>+[1]All!AT829</f>
        <v>0</v>
      </c>
      <c r="AH68" s="42">
        <f>+[1]All!AU829</f>
        <v>2</v>
      </c>
      <c r="AI68" s="45">
        <f>+[1]All!AV829</f>
        <v>6</v>
      </c>
      <c r="AJ68" s="38">
        <f>+[1]All!AW829</f>
        <v>0</v>
      </c>
      <c r="AL68" s="46">
        <f>+[1]All!AY829</f>
        <v>5</v>
      </c>
      <c r="AM68" s="50">
        <f>+[1]All!AZ829</f>
        <v>3</v>
      </c>
      <c r="AN68" s="47">
        <f>+[1]All!BA829</f>
        <v>0</v>
      </c>
      <c r="AP68" s="40" t="str">
        <f>+[1]All!BC829</f>
        <v>Mississippi</v>
      </c>
      <c r="AQ68" s="42">
        <f>+[1]All!BD829</f>
        <v>3</v>
      </c>
      <c r="AR68" s="45">
        <f>+[1]All!BE829</f>
        <v>0</v>
      </c>
      <c r="AS68" s="38">
        <f>+[1]All!BF829</f>
        <v>0</v>
      </c>
      <c r="AT68" s="42">
        <f>+[1]All!BG829</f>
        <v>5</v>
      </c>
      <c r="AU68" s="45">
        <f>+[1]All!BH829</f>
        <v>2</v>
      </c>
      <c r="AV68" s="38">
        <f>+[1]All!BI829</f>
        <v>0</v>
      </c>
      <c r="AW68" s="102">
        <f>+[1]All!BJ829</f>
        <v>68.12</v>
      </c>
      <c r="AX68" s="103">
        <f>+[1]All!BK829</f>
        <v>81.8</v>
      </c>
    </row>
    <row r="69" spans="1:50" x14ac:dyDescent="0.25">
      <c r="A69" s="39">
        <f>+[1]All!A830</f>
        <v>11</v>
      </c>
      <c r="B69" s="39" t="str">
        <f>+[1]All!B830</f>
        <v>Sat</v>
      </c>
      <c r="C69" s="40">
        <f>+[1]All!C830</f>
        <v>41587</v>
      </c>
      <c r="D69" s="41">
        <f>+[1]All!D830</f>
        <v>0.5</v>
      </c>
      <c r="E69" s="49" t="str">
        <f>+[1]All!E830</f>
        <v>ESPN</v>
      </c>
      <c r="F69" s="42" t="str">
        <f>+[1]All!F830</f>
        <v>Auburn</v>
      </c>
      <c r="G69" s="47" t="str">
        <f>+[1]All!G830</f>
        <v>SEC</v>
      </c>
      <c r="H69" s="46" t="str">
        <f>+[1]All!H830</f>
        <v>Tennessee</v>
      </c>
      <c r="I69" s="47" t="str">
        <f>+[1]All!I830</f>
        <v>SEC</v>
      </c>
      <c r="J69" s="42" t="str">
        <f>+[1]All!J830</f>
        <v>Auburn</v>
      </c>
      <c r="K69" s="38" t="str">
        <f>+[1]All!K830</f>
        <v>Tennessee</v>
      </c>
      <c r="L69" s="52">
        <f>+[1]All!L830</f>
        <v>7</v>
      </c>
      <c r="M69" s="53">
        <f>+[1]All!M830</f>
        <v>55</v>
      </c>
      <c r="N69" s="42">
        <f>+[1]All!N830</f>
        <v>0</v>
      </c>
      <c r="O69" s="45">
        <f>+[1]All!O830</f>
        <v>0</v>
      </c>
      <c r="P69" s="45">
        <f>+[1]All!P830</f>
        <v>0</v>
      </c>
      <c r="Q69" s="38">
        <f>+[1]All!Q830</f>
        <v>0</v>
      </c>
      <c r="R69" s="42">
        <f>+[1]All!R830</f>
        <v>0</v>
      </c>
      <c r="S69" s="45" t="str">
        <f>+[1]All!S830</f>
        <v>Auburn</v>
      </c>
      <c r="T69" s="42" t="str">
        <f>+[1]All!T830</f>
        <v>Auburn</v>
      </c>
      <c r="U69" s="38" t="str">
        <f>+[1]All!U830</f>
        <v>L</v>
      </c>
      <c r="V69" s="42" t="str">
        <f>+[1]All!X830</f>
        <v>MM</v>
      </c>
      <c r="W69" s="42">
        <f>+[1]All!Z830</f>
        <v>0</v>
      </c>
      <c r="X69" s="38">
        <f>+[1]All!AA830</f>
        <v>0</v>
      </c>
      <c r="Y69" s="48" t="str">
        <f>+[1]All!AL830</f>
        <v>DNP</v>
      </c>
      <c r="Z69" s="45"/>
      <c r="AB69" s="38"/>
      <c r="AD69" s="39" t="str">
        <f>+[1]All!AQ830</f>
        <v>Auburn</v>
      </c>
      <c r="AE69" s="42">
        <f>+[1]All!AR830</f>
        <v>3</v>
      </c>
      <c r="AF69" s="45">
        <f>+[1]All!AS830</f>
        <v>0</v>
      </c>
      <c r="AG69" s="38">
        <f>+[1]All!AT830</f>
        <v>0</v>
      </c>
      <c r="AH69" s="42">
        <f>+[1]All!AU830</f>
        <v>7</v>
      </c>
      <c r="AI69" s="45">
        <f>+[1]All!AV830</f>
        <v>2</v>
      </c>
      <c r="AJ69" s="38">
        <f>+[1]All!AW830</f>
        <v>0</v>
      </c>
      <c r="AL69" s="46">
        <f>+[1]All!AY830</f>
        <v>1</v>
      </c>
      <c r="AM69" s="50">
        <f>+[1]All!AZ830</f>
        <v>1</v>
      </c>
      <c r="AN69" s="47">
        <f>+[1]All!BA830</f>
        <v>0</v>
      </c>
      <c r="AP69" s="40" t="str">
        <f>+[1]All!BC830</f>
        <v>Tennessee</v>
      </c>
      <c r="AQ69" s="42">
        <f>+[1]All!BD830</f>
        <v>3</v>
      </c>
      <c r="AR69" s="45">
        <f>+[1]All!BE830</f>
        <v>1</v>
      </c>
      <c r="AS69" s="38">
        <f>+[1]All!BF830</f>
        <v>0</v>
      </c>
      <c r="AT69" s="42">
        <f>+[1]All!BG830</f>
        <v>4</v>
      </c>
      <c r="AU69" s="45">
        <f>+[1]All!BH830</f>
        <v>4</v>
      </c>
      <c r="AV69" s="38">
        <f>+[1]All!BI830</f>
        <v>0</v>
      </c>
      <c r="AW69" s="102">
        <f>+[1]All!BJ830</f>
        <v>83.75</v>
      </c>
      <c r="AX69" s="103">
        <f>+[1]All!BK830</f>
        <v>73.91</v>
      </c>
    </row>
    <row r="70" spans="1:50" x14ac:dyDescent="0.25">
      <c r="A70" s="39">
        <f>+[1]All!A831</f>
        <v>11</v>
      </c>
      <c r="B70" s="39" t="str">
        <f>+[1]All!B831</f>
        <v>Sat</v>
      </c>
      <c r="C70" s="40">
        <f>+[1]All!C831</f>
        <v>41587</v>
      </c>
      <c r="D70" s="41">
        <f>+[1]All!D831</f>
        <v>0.64583333333333337</v>
      </c>
      <c r="E70" s="49" t="str">
        <f>+[1]All!E831</f>
        <v>CBS</v>
      </c>
      <c r="F70" s="42" t="str">
        <f>+[1]All!F831</f>
        <v>Mississippi State</v>
      </c>
      <c r="G70" s="47" t="str">
        <f>+[1]All!G831</f>
        <v>SEC</v>
      </c>
      <c r="H70" s="46" t="str">
        <f>+[1]All!H831</f>
        <v>Texas A&amp;M</v>
      </c>
      <c r="I70" s="47" t="str">
        <f>+[1]All!I831</f>
        <v>SEC</v>
      </c>
      <c r="J70" s="42" t="str">
        <f>+[1]All!J831</f>
        <v>Texas A&amp;M</v>
      </c>
      <c r="K70" s="38" t="str">
        <f>+[1]All!K831</f>
        <v>Mississippi State</v>
      </c>
      <c r="L70" s="52">
        <f>+[1]All!L831</f>
        <v>19</v>
      </c>
      <c r="M70" s="53">
        <f>+[1]All!M831</f>
        <v>67</v>
      </c>
      <c r="N70" s="42">
        <f>+[1]All!N831</f>
        <v>0</v>
      </c>
      <c r="O70" s="45">
        <f>+[1]All!O831</f>
        <v>0</v>
      </c>
      <c r="P70" s="45">
        <f>+[1]All!P831</f>
        <v>0</v>
      </c>
      <c r="Q70" s="38">
        <f>+[1]All!Q831</f>
        <v>0</v>
      </c>
      <c r="R70" s="42">
        <f>+[1]All!R831</f>
        <v>0</v>
      </c>
      <c r="S70" s="45" t="str">
        <f>+[1]All!S831</f>
        <v>Texas A&amp;M</v>
      </c>
      <c r="T70" s="42" t="str">
        <f>+[1]All!T831</f>
        <v>Texas A&amp;M</v>
      </c>
      <c r="U70" s="38" t="str">
        <f>+[1]All!U831</f>
        <v>L</v>
      </c>
      <c r="V70" s="42">
        <f>+[1]All!X831</f>
        <v>0</v>
      </c>
      <c r="W70" s="42">
        <f>+[1]All!Z831</f>
        <v>0</v>
      </c>
      <c r="X70" s="38">
        <f>+[1]All!AA831</f>
        <v>0</v>
      </c>
      <c r="Y70" s="48" t="str">
        <f>+[1]All!AL831</f>
        <v>Texas A&amp;M</v>
      </c>
      <c r="Z70" s="45">
        <f>+[1]All!AM831</f>
        <v>38</v>
      </c>
      <c r="AA70" s="48" t="str">
        <f>+[1]All!AN831</f>
        <v>Mississippi State</v>
      </c>
      <c r="AB70" s="38">
        <f>+[1]All!AO831</f>
        <v>13</v>
      </c>
      <c r="AD70" s="39" t="str">
        <f>+[1]All!AQ831</f>
        <v>Mississippi State</v>
      </c>
      <c r="AE70" s="42">
        <f>+[1]All!AR831</f>
        <v>1</v>
      </c>
      <c r="AF70" s="45">
        <f>+[1]All!AS831</f>
        <v>2</v>
      </c>
      <c r="AG70" s="38">
        <f>+[1]All!AT831</f>
        <v>0</v>
      </c>
      <c r="AH70" s="42">
        <f>+[1]All!AU831</f>
        <v>2</v>
      </c>
      <c r="AI70" s="45">
        <f>+[1]All!AV831</f>
        <v>5</v>
      </c>
      <c r="AJ70" s="38">
        <f>+[1]All!AW831</f>
        <v>0</v>
      </c>
      <c r="AL70" s="46">
        <f>+[1]All!AY831</f>
        <v>0</v>
      </c>
      <c r="AM70" s="50">
        <f>+[1]All!AZ831</f>
        <v>1</v>
      </c>
      <c r="AN70" s="47">
        <f>+[1]All!BA831</f>
        <v>0</v>
      </c>
      <c r="AP70" s="40" t="str">
        <f>+[1]All!BC831</f>
        <v>Texas A&amp;M</v>
      </c>
      <c r="AQ70" s="42">
        <f>+[1]All!BD831</f>
        <v>4</v>
      </c>
      <c r="AR70" s="45">
        <f>+[1]All!BE831</f>
        <v>2</v>
      </c>
      <c r="AS70" s="38">
        <f>+[1]All!BF831</f>
        <v>0</v>
      </c>
      <c r="AT70" s="42">
        <f>+[1]All!BG831</f>
        <v>4</v>
      </c>
      <c r="AU70" s="45">
        <f>+[1]All!BH831</f>
        <v>4</v>
      </c>
      <c r="AV70" s="38">
        <f>+[1]All!BI831</f>
        <v>0</v>
      </c>
      <c r="AW70" s="102">
        <f>+[1]All!BJ831</f>
        <v>72.36</v>
      </c>
      <c r="AX70" s="103">
        <f>+[1]All!BK831</f>
        <v>86.67</v>
      </c>
    </row>
    <row r="71" spans="1:50" x14ac:dyDescent="0.25">
      <c r="A71" s="39"/>
      <c r="G71" s="47"/>
      <c r="H71" s="46"/>
      <c r="I71" s="47"/>
      <c r="L71" s="52"/>
      <c r="M71" s="53"/>
      <c r="V71" s="42"/>
      <c r="W71" s="42"/>
      <c r="X71" s="38"/>
      <c r="Z71" s="45"/>
      <c r="AB71" s="38"/>
      <c r="AG71" s="38"/>
      <c r="AP71" s="40"/>
      <c r="AS71" s="38"/>
    </row>
    <row r="72" spans="1:50" x14ac:dyDescent="0.25">
      <c r="A72" s="39">
        <f>+[1]All!A832</f>
        <v>11</v>
      </c>
      <c r="F72" s="42" t="str">
        <f>+[1]All!F832</f>
        <v>Clemson</v>
      </c>
      <c r="G72" s="47" t="str">
        <f>+[1]All!G832</f>
        <v>ACC</v>
      </c>
      <c r="H72" s="46" t="str">
        <f>+[1]All!H832</f>
        <v>Open</v>
      </c>
      <c r="I72" s="47" t="str">
        <f>+[1]All!I832</f>
        <v>ZZZ</v>
      </c>
      <c r="L72" s="52"/>
      <c r="M72" s="53"/>
      <c r="V72" s="42"/>
      <c r="W72" s="42"/>
      <c r="X72" s="38"/>
      <c r="Z72" s="45"/>
      <c r="AB72" s="38"/>
      <c r="AD72" s="39" t="str">
        <f>+[1]All!AQ832</f>
        <v>Clemson</v>
      </c>
      <c r="AE72" s="42">
        <f>+[1]All!AR832</f>
        <v>2</v>
      </c>
      <c r="AF72" s="45">
        <f>+[1]All!AS832</f>
        <v>2</v>
      </c>
      <c r="AG72" s="38">
        <f>+[1]All!AT832</f>
        <v>0</v>
      </c>
      <c r="AH72" s="42">
        <f>+[1]All!AU832</f>
        <v>4</v>
      </c>
      <c r="AI72" s="45">
        <f>+[1]All!AV832</f>
        <v>4</v>
      </c>
      <c r="AJ72" s="38">
        <f>+[1]All!AW832</f>
        <v>0</v>
      </c>
      <c r="AP72" s="40"/>
      <c r="AS72" s="38"/>
      <c r="AW72" s="102">
        <f>+[1]All!BJ832</f>
        <v>86.06</v>
      </c>
    </row>
    <row r="73" spans="1:50" x14ac:dyDescent="0.25">
      <c r="A73" s="39">
        <f>+[1]All!A833</f>
        <v>11</v>
      </c>
      <c r="F73" s="42" t="str">
        <f>+[1]All!F833</f>
        <v>Georgia Tech</v>
      </c>
      <c r="G73" s="47" t="str">
        <f>+[1]All!G833</f>
        <v>ACC</v>
      </c>
      <c r="H73" s="46" t="str">
        <f>+[1]All!H833</f>
        <v>Open</v>
      </c>
      <c r="I73" s="47" t="str">
        <f>+[1]All!I833</f>
        <v>ZZZ</v>
      </c>
      <c r="L73" s="52"/>
      <c r="M73" s="53"/>
      <c r="V73" s="42"/>
      <c r="W73" s="42"/>
      <c r="X73" s="38"/>
      <c r="Z73" s="45"/>
      <c r="AB73" s="38"/>
      <c r="AD73" s="39" t="str">
        <f>+[1]All!AQ833</f>
        <v>Georgia Tech</v>
      </c>
      <c r="AE73" s="42">
        <f>+[1]All!AR833</f>
        <v>1</v>
      </c>
      <c r="AF73" s="45">
        <f>+[1]All!AS833</f>
        <v>3</v>
      </c>
      <c r="AG73" s="38">
        <f>+[1]All!AT833</f>
        <v>0</v>
      </c>
      <c r="AH73" s="42">
        <f>+[1]All!AU833</f>
        <v>4</v>
      </c>
      <c r="AI73" s="45">
        <f>+[1]All!AV833</f>
        <v>4</v>
      </c>
      <c r="AJ73" s="38">
        <f>+[1]All!AW833</f>
        <v>0</v>
      </c>
      <c r="AP73" s="40"/>
      <c r="AS73" s="38"/>
      <c r="AW73" s="102">
        <f>+[1]All!BJ833</f>
        <v>79.790000000000006</v>
      </c>
    </row>
    <row r="74" spans="1:50" x14ac:dyDescent="0.25">
      <c r="A74" s="39">
        <f>+[1]All!A834</f>
        <v>11</v>
      </c>
      <c r="F74" s="42" t="str">
        <f>+[1]All!F834</f>
        <v>Michigan State</v>
      </c>
      <c r="G74" s="47" t="str">
        <f>+[1]All!G834</f>
        <v>B10</v>
      </c>
      <c r="H74" s="46" t="str">
        <f>+[1]All!H834</f>
        <v>Open</v>
      </c>
      <c r="I74" s="47" t="str">
        <f>+[1]All!I834</f>
        <v>ZZZ</v>
      </c>
      <c r="L74" s="52"/>
      <c r="M74" s="53"/>
      <c r="V74" s="42"/>
      <c r="W74" s="42"/>
      <c r="X74" s="38"/>
      <c r="Z74" s="45"/>
      <c r="AB74" s="38"/>
      <c r="AD74" s="39" t="str">
        <f>+[1]All!AQ834</f>
        <v>Michigan State</v>
      </c>
      <c r="AE74" s="42">
        <f>+[1]All!AR834</f>
        <v>3</v>
      </c>
      <c r="AF74" s="45">
        <f>+[1]All!AS834</f>
        <v>0</v>
      </c>
      <c r="AG74" s="38">
        <f>+[1]All!AT834</f>
        <v>0</v>
      </c>
      <c r="AH74" s="42">
        <f>+[1]All!AU834</f>
        <v>5</v>
      </c>
      <c r="AI74" s="45">
        <f>+[1]All!AV834</f>
        <v>3</v>
      </c>
      <c r="AJ74" s="38">
        <f>+[1]All!AW834</f>
        <v>0</v>
      </c>
      <c r="AP74" s="40"/>
      <c r="AS74" s="38"/>
      <c r="AW74" s="102">
        <f>+[1]All!BJ834</f>
        <v>84.58</v>
      </c>
    </row>
    <row r="75" spans="1:50" x14ac:dyDescent="0.25">
      <c r="A75" s="39">
        <f>+[1]All!A835</f>
        <v>11</v>
      </c>
      <c r="F75" s="42" t="str">
        <f>+[1]All!F835</f>
        <v xml:space="preserve">Northwestern </v>
      </c>
      <c r="G75" s="47" t="str">
        <f>+[1]All!G835</f>
        <v>B10</v>
      </c>
      <c r="H75" s="46" t="str">
        <f>+[1]All!H835</f>
        <v>Open</v>
      </c>
      <c r="I75" s="47" t="str">
        <f>+[1]All!I835</f>
        <v>ZZZ</v>
      </c>
      <c r="L75" s="52"/>
      <c r="M75" s="53"/>
      <c r="V75" s="42"/>
      <c r="W75" s="42"/>
      <c r="X75" s="38"/>
      <c r="Z75" s="45"/>
      <c r="AB75" s="38"/>
      <c r="AD75" s="39" t="str">
        <f>+[1]All!AQ835</f>
        <v xml:space="preserve">Northwestern </v>
      </c>
      <c r="AE75" s="42">
        <f>+[1]All!AR835</f>
        <v>2</v>
      </c>
      <c r="AF75" s="45">
        <f>+[1]All!AS835</f>
        <v>2</v>
      </c>
      <c r="AG75" s="38">
        <f>+[1]All!AT835</f>
        <v>0</v>
      </c>
      <c r="AH75" s="42">
        <f>+[1]All!AU835</f>
        <v>3</v>
      </c>
      <c r="AI75" s="45">
        <f>+[1]All!AV835</f>
        <v>5</v>
      </c>
      <c r="AJ75" s="38">
        <f>+[1]All!AW835</f>
        <v>0</v>
      </c>
      <c r="AP75" s="40"/>
      <c r="AS75" s="38"/>
      <c r="AW75" s="102">
        <f>+[1]All!BJ835</f>
        <v>72.7</v>
      </c>
    </row>
    <row r="76" spans="1:50" x14ac:dyDescent="0.25">
      <c r="A76" s="39">
        <f>+[1]All!A836</f>
        <v>11</v>
      </c>
      <c r="F76" s="42" t="str">
        <f>+[1]All!F836</f>
        <v>Ohio State</v>
      </c>
      <c r="G76" s="47" t="str">
        <f>+[1]All!G836</f>
        <v>B10</v>
      </c>
      <c r="H76" s="46" t="str">
        <f>+[1]All!H836</f>
        <v>Open</v>
      </c>
      <c r="I76" s="47" t="str">
        <f>+[1]All!I836</f>
        <v>ZZZ</v>
      </c>
      <c r="L76" s="52"/>
      <c r="M76" s="53"/>
      <c r="V76" s="42"/>
      <c r="W76" s="42"/>
      <c r="X76" s="38"/>
      <c r="Z76" s="45"/>
      <c r="AB76" s="38"/>
      <c r="AD76" s="39" t="str">
        <f>+[1]All!AQ836</f>
        <v>Ohio State</v>
      </c>
      <c r="AE76" s="42">
        <f>+[1]All!AR836</f>
        <v>3</v>
      </c>
      <c r="AF76" s="45">
        <f>+[1]All!AS836</f>
        <v>0</v>
      </c>
      <c r="AG76" s="38">
        <f>+[1]All!AT836</f>
        <v>0</v>
      </c>
      <c r="AH76" s="42">
        <f>+[1]All!AU836</f>
        <v>5</v>
      </c>
      <c r="AI76" s="45">
        <f>+[1]All!AV836</f>
        <v>2</v>
      </c>
      <c r="AJ76" s="38">
        <f>+[1]All!AW836</f>
        <v>1</v>
      </c>
      <c r="AP76" s="40"/>
      <c r="AS76" s="38"/>
      <c r="AW76" s="102">
        <f>+[1]All!BJ836</f>
        <v>89.43</v>
      </c>
    </row>
    <row r="77" spans="1:50" x14ac:dyDescent="0.25">
      <c r="A77" s="39" t="str">
        <f>+[1]All!A837</f>
        <v>d</v>
      </c>
      <c r="F77" s="42" t="str">
        <f>+[1]All!F837</f>
        <v>Rutgers</v>
      </c>
      <c r="G77" s="47" t="str">
        <f>+[1]All!G837</f>
        <v>AAC</v>
      </c>
      <c r="H77" s="46" t="str">
        <f>+[1]All!H837</f>
        <v>Open</v>
      </c>
      <c r="I77" s="47" t="str">
        <f>+[1]All!I837</f>
        <v>ZZZ</v>
      </c>
      <c r="L77" s="52"/>
      <c r="M77" s="53"/>
      <c r="V77" s="42"/>
      <c r="W77" s="42"/>
      <c r="X77" s="38"/>
      <c r="Z77" s="45"/>
      <c r="AB77" s="38"/>
      <c r="AD77" s="39" t="str">
        <f>+[1]All!AQ837</f>
        <v>Rutgers</v>
      </c>
      <c r="AE77" s="42">
        <f>+[1]All!AR837</f>
        <v>2</v>
      </c>
      <c r="AF77" s="45">
        <f>+[1]All!AS837</f>
        <v>1</v>
      </c>
      <c r="AG77" s="38">
        <f>+[1]All!AT837</f>
        <v>0</v>
      </c>
      <c r="AH77" s="42">
        <f>+[1]All!AU837</f>
        <v>3</v>
      </c>
      <c r="AI77" s="45">
        <f>+[1]All!AV837</f>
        <v>4</v>
      </c>
      <c r="AJ77" s="38">
        <f>+[1]All!AW837</f>
        <v>0</v>
      </c>
      <c r="AP77" s="40"/>
      <c r="AS77" s="38"/>
      <c r="AW77" s="102">
        <f>+[1]All!BJ837</f>
        <v>67.8</v>
      </c>
    </row>
    <row r="78" spans="1:50" x14ac:dyDescent="0.25">
      <c r="A78" s="39">
        <f>+[1]All!A838</f>
        <v>11</v>
      </c>
      <c r="F78" s="42" t="str">
        <f>+[1]All!F838</f>
        <v>South Florida</v>
      </c>
      <c r="G78" s="47" t="str">
        <f>+[1]All!G838</f>
        <v>AAC</v>
      </c>
      <c r="H78" s="46" t="str">
        <f>+[1]All!H838</f>
        <v>Open</v>
      </c>
      <c r="I78" s="47" t="str">
        <f>+[1]All!I838</f>
        <v>ZZZ</v>
      </c>
      <c r="L78" s="52"/>
      <c r="M78" s="53"/>
      <c r="V78" s="42"/>
      <c r="W78" s="42"/>
      <c r="X78" s="38"/>
      <c r="Z78" s="45"/>
      <c r="AB78" s="38"/>
      <c r="AD78" s="39" t="str">
        <f>+[1]All!AQ838</f>
        <v>South Florida</v>
      </c>
      <c r="AE78" s="42">
        <f>+[1]All!AR838</f>
        <v>3</v>
      </c>
      <c r="AF78" s="45">
        <f>+[1]All!AS838</f>
        <v>0</v>
      </c>
      <c r="AG78" s="38">
        <f>+[1]All!AT838</f>
        <v>0</v>
      </c>
      <c r="AH78" s="42">
        <f>+[1]All!AU838</f>
        <v>4</v>
      </c>
      <c r="AI78" s="45">
        <f>+[1]All!AV838</f>
        <v>3</v>
      </c>
      <c r="AJ78" s="38">
        <f>+[1]All!AW838</f>
        <v>0</v>
      </c>
      <c r="AP78" s="40"/>
      <c r="AS78" s="38"/>
      <c r="AW78" s="102">
        <f>+[1]All!BJ838</f>
        <v>58.82</v>
      </c>
    </row>
    <row r="79" spans="1:50" x14ac:dyDescent="0.25">
      <c r="A79" s="39">
        <f>+[1]All!A839</f>
        <v>11</v>
      </c>
      <c r="F79" s="42" t="str">
        <f>+[1]All!F839</f>
        <v>Temple</v>
      </c>
      <c r="G79" s="47" t="str">
        <f>+[1]All!G839</f>
        <v>AAC</v>
      </c>
      <c r="H79" s="46" t="str">
        <f>+[1]All!H839</f>
        <v>Open</v>
      </c>
      <c r="I79" s="47" t="str">
        <f>+[1]All!I839</f>
        <v>ZZZ</v>
      </c>
      <c r="L79" s="52"/>
      <c r="M79" s="53"/>
      <c r="V79" s="42"/>
      <c r="W79" s="42"/>
      <c r="X79" s="38"/>
      <c r="Z79" s="45"/>
      <c r="AB79" s="38"/>
      <c r="AD79" s="39" t="str">
        <f>+[1]All!AQ839</f>
        <v>Temple</v>
      </c>
      <c r="AE79" s="42">
        <f>+[1]All!AR839</f>
        <v>3</v>
      </c>
      <c r="AF79" s="45">
        <f>+[1]All!AS839</f>
        <v>2</v>
      </c>
      <c r="AG79" s="38">
        <f>+[1]All!AT839</f>
        <v>0</v>
      </c>
      <c r="AH79" s="42">
        <f>+[1]All!AU839</f>
        <v>5</v>
      </c>
      <c r="AI79" s="45">
        <f>+[1]All!AV839</f>
        <v>3</v>
      </c>
      <c r="AJ79" s="38">
        <f>+[1]All!AW839</f>
        <v>0</v>
      </c>
      <c r="AP79" s="40"/>
      <c r="AS79" s="38"/>
      <c r="AW79" s="102">
        <f>+[1]All!BJ839</f>
        <v>59.53</v>
      </c>
    </row>
    <row r="80" spans="1:50" x14ac:dyDescent="0.25">
      <c r="A80" s="39">
        <f>+[1]All!A840</f>
        <v>11</v>
      </c>
      <c r="F80" s="42" t="str">
        <f>+[1]All!F840</f>
        <v>Florida Atlantic</v>
      </c>
      <c r="G80" s="47" t="str">
        <f>+[1]All!G840</f>
        <v>CUSA</v>
      </c>
      <c r="H80" s="46" t="str">
        <f>+[1]All!H840</f>
        <v>Open</v>
      </c>
      <c r="I80" s="47" t="str">
        <f>+[1]All!I840</f>
        <v>ZZZ</v>
      </c>
      <c r="L80" s="52"/>
      <c r="M80" s="53"/>
      <c r="V80" s="42"/>
      <c r="W80" s="42"/>
      <c r="X80" s="38"/>
      <c r="Z80" s="45"/>
      <c r="AB80" s="38"/>
      <c r="AD80" s="39" t="str">
        <f>+[1]All!AQ840</f>
        <v>Florida Atlantic</v>
      </c>
      <c r="AE80" s="42">
        <f>+[1]All!AR840</f>
        <v>5</v>
      </c>
      <c r="AF80" s="45">
        <f>+[1]All!AS840</f>
        <v>1</v>
      </c>
      <c r="AG80" s="38">
        <f>+[1]All!AT840</f>
        <v>0</v>
      </c>
      <c r="AH80" s="42">
        <f>+[1]All!AU840</f>
        <v>7</v>
      </c>
      <c r="AI80" s="45">
        <f>+[1]All!AV840</f>
        <v>2</v>
      </c>
      <c r="AJ80" s="38">
        <f>+[1]All!AW840</f>
        <v>0</v>
      </c>
      <c r="AP80" s="40"/>
      <c r="AS80" s="38"/>
      <c r="AW80" s="102">
        <f>+[1]All!BJ840</f>
        <v>63.18</v>
      </c>
    </row>
    <row r="81" spans="1:50" x14ac:dyDescent="0.25">
      <c r="A81" s="39">
        <f>+[1]All!A841</f>
        <v>11</v>
      </c>
      <c r="F81" s="42" t="str">
        <f>+[1]All!F841</f>
        <v>Rice</v>
      </c>
      <c r="G81" s="47" t="str">
        <f>+[1]All!G841</f>
        <v>CUSA</v>
      </c>
      <c r="H81" s="46" t="str">
        <f>+[1]All!H841</f>
        <v>Open</v>
      </c>
      <c r="I81" s="47" t="str">
        <f>+[1]All!I841</f>
        <v>ZZZ</v>
      </c>
      <c r="L81" s="52"/>
      <c r="M81" s="53"/>
      <c r="V81" s="42"/>
      <c r="W81" s="42"/>
      <c r="X81" s="38"/>
      <c r="Z81" s="45"/>
      <c r="AB81" s="38"/>
      <c r="AD81" s="39" t="str">
        <f>+[1]All!AQ841</f>
        <v>Rice</v>
      </c>
      <c r="AE81" s="42">
        <f>+[1]All!AR841</f>
        <v>4</v>
      </c>
      <c r="AF81" s="45">
        <f>+[1]All!AS841</f>
        <v>1</v>
      </c>
      <c r="AG81" s="38">
        <f>+[1]All!AT841</f>
        <v>0</v>
      </c>
      <c r="AH81" s="42">
        <f>+[1]All!AU841</f>
        <v>6</v>
      </c>
      <c r="AI81" s="45">
        <f>+[1]All!AV841</f>
        <v>3</v>
      </c>
      <c r="AJ81" s="38">
        <f>+[1]All!AW841</f>
        <v>0</v>
      </c>
      <c r="AP81" s="40"/>
      <c r="AS81" s="38"/>
      <c r="AW81" s="102">
        <f>+[1]All!BJ841</f>
        <v>68.88</v>
      </c>
    </row>
    <row r="82" spans="1:50" x14ac:dyDescent="0.25">
      <c r="A82" s="39">
        <f>+[1]All!A842</f>
        <v>11</v>
      </c>
      <c r="F82" s="42" t="str">
        <f>+[1]All!F842</f>
        <v>Akron</v>
      </c>
      <c r="G82" s="47" t="str">
        <f>+[1]All!G842</f>
        <v>MAC</v>
      </c>
      <c r="H82" s="46" t="str">
        <f>+[1]All!H842</f>
        <v>Open</v>
      </c>
      <c r="I82" s="47" t="str">
        <f>+[1]All!I842</f>
        <v>ZZZ</v>
      </c>
      <c r="L82" s="52"/>
      <c r="M82" s="53"/>
      <c r="V82" s="42"/>
      <c r="W82" s="42"/>
      <c r="X82" s="38"/>
      <c r="Z82" s="45"/>
      <c r="AB82" s="38"/>
      <c r="AD82" s="39" t="str">
        <f>+[1]All!AQ842</f>
        <v>Akron</v>
      </c>
      <c r="AE82" s="42">
        <f>+[1]All!AR842</f>
        <v>2</v>
      </c>
      <c r="AF82" s="45">
        <f>+[1]All!AS842</f>
        <v>3</v>
      </c>
      <c r="AG82" s="38">
        <f>+[1]All!AT842</f>
        <v>0</v>
      </c>
      <c r="AH82" s="42">
        <f>+[1]All!AU842</f>
        <v>4</v>
      </c>
      <c r="AI82" s="45">
        <f>+[1]All!AV842</f>
        <v>5</v>
      </c>
      <c r="AJ82" s="38">
        <f>+[1]All!AW842</f>
        <v>0</v>
      </c>
      <c r="AP82" s="40"/>
      <c r="AS82" s="38"/>
      <c r="AW82" s="102">
        <f>+[1]All!BJ842</f>
        <v>56.74</v>
      </c>
    </row>
    <row r="83" spans="1:50" x14ac:dyDescent="0.25">
      <c r="A83" s="39">
        <f>+[1]All!A843</f>
        <v>11</v>
      </c>
      <c r="F83" s="42" t="str">
        <f>+[1]All!F843</f>
        <v>Kent State</v>
      </c>
      <c r="G83" s="47" t="str">
        <f>+[1]All!G843</f>
        <v>MAC</v>
      </c>
      <c r="H83" s="46" t="str">
        <f>+[1]All!H843</f>
        <v>Open</v>
      </c>
      <c r="I83" s="47" t="str">
        <f>+[1]All!I843</f>
        <v>ZZZ</v>
      </c>
      <c r="L83" s="52"/>
      <c r="M83" s="53"/>
      <c r="V83" s="42"/>
      <c r="W83" s="42"/>
      <c r="X83" s="38"/>
      <c r="Z83" s="45"/>
      <c r="AB83" s="38"/>
      <c r="AD83" s="39" t="str">
        <f>+[1]All!AQ843</f>
        <v>Kent State</v>
      </c>
      <c r="AE83" s="42">
        <f>+[1]All!AR843</f>
        <v>3</v>
      </c>
      <c r="AF83" s="45">
        <f>+[1]All!AS843</f>
        <v>3</v>
      </c>
      <c r="AG83" s="38">
        <f>+[1]All!AT843</f>
        <v>0</v>
      </c>
      <c r="AH83" s="42">
        <f>+[1]All!AU843</f>
        <v>4</v>
      </c>
      <c r="AI83" s="45">
        <f>+[1]All!AV843</f>
        <v>5</v>
      </c>
      <c r="AJ83" s="38">
        <f>+[1]All!AW843</f>
        <v>0</v>
      </c>
      <c r="AP83" s="40"/>
      <c r="AS83" s="38"/>
      <c r="AW83" s="102">
        <f>+[1]All!BJ843</f>
        <v>55.83</v>
      </c>
    </row>
    <row r="84" spans="1:50" x14ac:dyDescent="0.25">
      <c r="A84" s="39">
        <f>+[1]All!A844</f>
        <v>11</v>
      </c>
      <c r="F84" s="42" t="str">
        <f>+[1]All!F844</f>
        <v>Massachusetts</v>
      </c>
      <c r="G84" s="47" t="str">
        <f>+[1]All!G844</f>
        <v>MAC</v>
      </c>
      <c r="H84" s="46" t="str">
        <f>+[1]All!H844</f>
        <v>Open</v>
      </c>
      <c r="I84" s="47" t="str">
        <f>+[1]All!I844</f>
        <v>ZZZ</v>
      </c>
      <c r="L84" s="52"/>
      <c r="M84" s="53"/>
      <c r="V84" s="42"/>
      <c r="W84" s="42"/>
      <c r="X84" s="38"/>
      <c r="Z84" s="45"/>
      <c r="AB84" s="38"/>
      <c r="AD84" s="39" t="str">
        <f>+[1]All!AQ844</f>
        <v>Massachusetts</v>
      </c>
      <c r="AE84" s="42">
        <f>+[1]All!AR844</f>
        <v>2</v>
      </c>
      <c r="AF84" s="45">
        <f>+[1]All!AS844</f>
        <v>2</v>
      </c>
      <c r="AG84" s="38">
        <f>+[1]All!AT844</f>
        <v>0</v>
      </c>
      <c r="AH84" s="42">
        <f>+[1]All!AU844</f>
        <v>4</v>
      </c>
      <c r="AI84" s="45">
        <f>+[1]All!AV844</f>
        <v>4</v>
      </c>
      <c r="AJ84" s="38">
        <f>+[1]All!AW844</f>
        <v>0</v>
      </c>
      <c r="AP84" s="40"/>
      <c r="AS84" s="38"/>
      <c r="AW84" s="102">
        <f>+[1]All!BJ844</f>
        <v>47.07</v>
      </c>
    </row>
    <row r="85" spans="1:50" x14ac:dyDescent="0.25">
      <c r="A85" s="39">
        <f>+[1]All!A845</f>
        <v>11</v>
      </c>
      <c r="F85" s="42" t="str">
        <f>+[1]All!F845</f>
        <v>Northern Illinois</v>
      </c>
      <c r="G85" s="47" t="str">
        <f>+[1]All!G845</f>
        <v>MAC</v>
      </c>
      <c r="H85" s="46" t="str">
        <f>+[1]All!H845</f>
        <v>Open</v>
      </c>
      <c r="I85" s="47" t="str">
        <f>+[1]All!I845</f>
        <v>ZZZ</v>
      </c>
      <c r="L85" s="52"/>
      <c r="M85" s="53"/>
      <c r="V85" s="42"/>
      <c r="W85" s="42"/>
      <c r="X85" s="38"/>
      <c r="Z85" s="45"/>
      <c r="AB85" s="38"/>
      <c r="AD85" s="39" t="str">
        <f>+[1]All!AQ845</f>
        <v>Northern Illinois</v>
      </c>
      <c r="AE85" s="42">
        <f>+[1]All!AR845</f>
        <v>5</v>
      </c>
      <c r="AF85" s="45">
        <f>+[1]All!AS845</f>
        <v>1</v>
      </c>
      <c r="AG85" s="38">
        <f>+[1]All!AT845</f>
        <v>0</v>
      </c>
      <c r="AH85" s="42">
        <f>+[1]All!AU845</f>
        <v>6</v>
      </c>
      <c r="AI85" s="45">
        <f>+[1]All!AV845</f>
        <v>2</v>
      </c>
      <c r="AJ85" s="38">
        <f>+[1]All!AW845</f>
        <v>0</v>
      </c>
      <c r="AP85" s="40"/>
      <c r="AS85" s="38"/>
      <c r="AW85" s="102">
        <f>+[1]All!BJ845</f>
        <v>74.02</v>
      </c>
    </row>
    <row r="86" spans="1:50" x14ac:dyDescent="0.25">
      <c r="A86" s="39">
        <f>+[1]All!A846</f>
        <v>11</v>
      </c>
      <c r="F86" s="42" t="str">
        <f>+[1]All!F846</f>
        <v>Toledo</v>
      </c>
      <c r="G86" s="47" t="str">
        <f>+[1]All!G846</f>
        <v>MAC</v>
      </c>
      <c r="H86" s="46" t="str">
        <f>+[1]All!H846</f>
        <v>Open</v>
      </c>
      <c r="I86" s="47" t="str">
        <f>+[1]All!I846</f>
        <v>ZZZ</v>
      </c>
      <c r="L86" s="52"/>
      <c r="M86" s="53"/>
      <c r="V86" s="42"/>
      <c r="W86" s="42"/>
      <c r="X86" s="38"/>
      <c r="Z86" s="45"/>
      <c r="AB86" s="38"/>
      <c r="AD86" s="39" t="str">
        <f>+[1]All!AQ846</f>
        <v>Toledo</v>
      </c>
      <c r="AE86" s="42">
        <f>+[1]All!AR846</f>
        <v>3</v>
      </c>
      <c r="AF86" s="45">
        <f>+[1]All!AS846</f>
        <v>2</v>
      </c>
      <c r="AG86" s="38">
        <f>+[1]All!AT846</f>
        <v>0</v>
      </c>
      <c r="AH86" s="42">
        <f>+[1]All!AU846</f>
        <v>5</v>
      </c>
      <c r="AI86" s="45">
        <f>+[1]All!AV846</f>
        <v>3</v>
      </c>
      <c r="AJ86" s="38">
        <f>+[1]All!AW846</f>
        <v>0</v>
      </c>
      <c r="AP86" s="40"/>
      <c r="AS86" s="38"/>
      <c r="AW86" s="102">
        <f>+[1]All!BJ846</f>
        <v>71.31</v>
      </c>
    </row>
    <row r="87" spans="1:50" x14ac:dyDescent="0.25">
      <c r="A87" s="39">
        <f>+[1]All!A847</f>
        <v>11</v>
      </c>
      <c r="F87" s="42" t="str">
        <f>+[1]All!F847</f>
        <v>Boise State</v>
      </c>
      <c r="G87" s="47" t="str">
        <f>+[1]All!G847</f>
        <v>MWC</v>
      </c>
      <c r="H87" s="46" t="str">
        <f>+[1]All!H847</f>
        <v>Open</v>
      </c>
      <c r="I87" s="47" t="str">
        <f>+[1]All!I847</f>
        <v>ZZZ</v>
      </c>
      <c r="L87" s="52"/>
      <c r="M87" s="53"/>
      <c r="V87" s="42"/>
      <c r="W87" s="42"/>
      <c r="X87" s="38"/>
      <c r="Z87" s="45"/>
      <c r="AB87" s="38"/>
      <c r="AD87" s="39" t="str">
        <f>+[1]All!AQ847</f>
        <v>Boise State</v>
      </c>
      <c r="AE87" s="42">
        <f>+[1]All!AR847</f>
        <v>3</v>
      </c>
      <c r="AF87" s="45">
        <f>+[1]All!AS847</f>
        <v>2</v>
      </c>
      <c r="AG87" s="38">
        <f>+[1]All!AT847</f>
        <v>0</v>
      </c>
      <c r="AH87" s="42">
        <f>+[1]All!AU847</f>
        <v>4</v>
      </c>
      <c r="AI87" s="45">
        <f>+[1]All!AV847</f>
        <v>4</v>
      </c>
      <c r="AJ87" s="38">
        <f>+[1]All!AW847</f>
        <v>0</v>
      </c>
      <c r="AP87" s="40"/>
      <c r="AS87" s="38"/>
      <c r="AW87" s="102">
        <f>+[1]All!BJ847</f>
        <v>78.319999999999993</v>
      </c>
    </row>
    <row r="88" spans="1:50" x14ac:dyDescent="0.25">
      <c r="A88" s="39">
        <f>+[1]All!A848</f>
        <v>11</v>
      </c>
      <c r="F88" s="42" t="str">
        <f>+[1]All!F848</f>
        <v>Oregon State</v>
      </c>
      <c r="G88" s="47" t="str">
        <f>+[1]All!G848</f>
        <v>P12</v>
      </c>
      <c r="H88" s="46" t="str">
        <f>+[1]All!H848</f>
        <v>Open</v>
      </c>
      <c r="I88" s="47" t="str">
        <f>+[1]All!I848</f>
        <v>ZZZ</v>
      </c>
      <c r="L88" s="52"/>
      <c r="M88" s="53"/>
      <c r="V88" s="42"/>
      <c r="W88" s="42"/>
      <c r="X88" s="38"/>
      <c r="Z88" s="45"/>
      <c r="AB88" s="38"/>
      <c r="AD88" s="39" t="str">
        <f>+[1]All!AQ848</f>
        <v>Oregon State</v>
      </c>
      <c r="AE88" s="42">
        <f>+[1]All!AR848</f>
        <v>3</v>
      </c>
      <c r="AF88" s="45">
        <f>+[1]All!AS848</f>
        <v>1</v>
      </c>
      <c r="AG88" s="38">
        <f>+[1]All!AT848</f>
        <v>0</v>
      </c>
      <c r="AH88" s="42">
        <f>+[1]All!AU848</f>
        <v>4</v>
      </c>
      <c r="AI88" s="45">
        <f>+[1]All!AV848</f>
        <v>4</v>
      </c>
      <c r="AJ88" s="38">
        <f>+[1]All!AW848</f>
        <v>0</v>
      </c>
      <c r="AP88" s="40"/>
      <c r="AS88" s="38"/>
      <c r="AW88" s="102">
        <f>+[1]All!BJ848</f>
        <v>77.19</v>
      </c>
    </row>
    <row r="89" spans="1:50" x14ac:dyDescent="0.25">
      <c r="A89" s="39">
        <f>+[1]All!A849</f>
        <v>11</v>
      </c>
      <c r="F89" s="42" t="str">
        <f>+[1]All!F849</f>
        <v>Washington State</v>
      </c>
      <c r="G89" s="47" t="str">
        <f>+[1]All!G849</f>
        <v>P12</v>
      </c>
      <c r="H89" s="46" t="str">
        <f>+[1]All!H849</f>
        <v>Open</v>
      </c>
      <c r="I89" s="47" t="str">
        <f>+[1]All!I849</f>
        <v>ZZZ</v>
      </c>
      <c r="L89" s="52"/>
      <c r="M89" s="53"/>
      <c r="V89" s="42"/>
      <c r="W89" s="42"/>
      <c r="X89" s="38"/>
      <c r="Z89" s="45"/>
      <c r="AB89" s="38"/>
      <c r="AD89" s="39" t="str">
        <f>+[1]All!AQ849</f>
        <v>Washington State</v>
      </c>
      <c r="AE89" s="42">
        <f>+[1]All!AR849</f>
        <v>4</v>
      </c>
      <c r="AF89" s="45">
        <f>+[1]All!AS849</f>
        <v>0</v>
      </c>
      <c r="AG89" s="38">
        <f>+[1]All!AT849</f>
        <v>0</v>
      </c>
      <c r="AH89" s="42">
        <f>+[1]All!AU849</f>
        <v>5</v>
      </c>
      <c r="AI89" s="45">
        <f>+[1]All!AV849</f>
        <v>3</v>
      </c>
      <c r="AJ89" s="38">
        <f>+[1]All!AW849</f>
        <v>0</v>
      </c>
      <c r="AP89" s="40"/>
      <c r="AS89" s="38"/>
      <c r="AW89" s="102">
        <f>+[1]All!BJ849</f>
        <v>73.19</v>
      </c>
    </row>
    <row r="90" spans="1:50" x14ac:dyDescent="0.25">
      <c r="A90" s="39">
        <f>+[1]All!A850</f>
        <v>11</v>
      </c>
      <c r="F90" s="42" t="str">
        <f>+[1]All!F850</f>
        <v>Georgia State</v>
      </c>
      <c r="G90" s="47" t="str">
        <f>+[1]All!G850</f>
        <v>SB</v>
      </c>
      <c r="H90" s="46" t="str">
        <f>+[1]All!H850</f>
        <v>Open</v>
      </c>
      <c r="I90" s="47" t="str">
        <f>+[1]All!I850</f>
        <v>ZZZ</v>
      </c>
      <c r="L90" s="52"/>
      <c r="M90" s="53"/>
      <c r="V90" s="42"/>
      <c r="W90" s="42"/>
      <c r="X90" s="38"/>
      <c r="Z90" s="45"/>
      <c r="AB90" s="38"/>
      <c r="AD90" s="39" t="str">
        <f>+[1]All!AQ850</f>
        <v>Georgia State</v>
      </c>
      <c r="AE90" s="42">
        <f>+[1]All!AR850</f>
        <v>3</v>
      </c>
      <c r="AF90" s="45">
        <f>+[1]All!AS850</f>
        <v>1</v>
      </c>
      <c r="AG90" s="38">
        <f>+[1]All!AT850</f>
        <v>0</v>
      </c>
      <c r="AH90" s="42">
        <f>+[1]All!AU850</f>
        <v>5</v>
      </c>
      <c r="AI90" s="45">
        <f>+[1]All!AV850</f>
        <v>1</v>
      </c>
      <c r="AJ90" s="38">
        <f>+[1]All!AW850</f>
        <v>0</v>
      </c>
      <c r="AP90" s="40"/>
      <c r="AS90" s="38"/>
      <c r="AW90" s="102">
        <f>+[1]All!BJ850</f>
        <v>43.84</v>
      </c>
    </row>
    <row r="91" spans="1:50" x14ac:dyDescent="0.25">
      <c r="A91" s="39">
        <f>+[1]All!A851</f>
        <v>11</v>
      </c>
      <c r="F91" s="42" t="str">
        <f>+[1]All!F851</f>
        <v>South Alabama</v>
      </c>
      <c r="G91" s="47" t="str">
        <f>+[1]All!G851</f>
        <v>SB</v>
      </c>
      <c r="H91" s="46" t="str">
        <f>+[1]All!H851</f>
        <v>Open</v>
      </c>
      <c r="I91" s="47" t="str">
        <f>+[1]All!I851</f>
        <v>ZZZ</v>
      </c>
      <c r="L91" s="52"/>
      <c r="M91" s="53"/>
      <c r="V91" s="42"/>
      <c r="W91" s="42"/>
      <c r="X91" s="38"/>
      <c r="Z91" s="45"/>
      <c r="AB91" s="38"/>
      <c r="AD91" s="39" t="str">
        <f>+[1]All!AQ851</f>
        <v>South Alabama</v>
      </c>
      <c r="AE91" s="42">
        <f>+[1]All!AR851</f>
        <v>3</v>
      </c>
      <c r="AF91" s="45">
        <f>+[1]All!AS851</f>
        <v>1</v>
      </c>
      <c r="AG91" s="38">
        <f>+[1]All!AT851</f>
        <v>0</v>
      </c>
      <c r="AH91" s="42">
        <f>+[1]All!AU851</f>
        <v>5</v>
      </c>
      <c r="AI91" s="45">
        <f>+[1]All!AV851</f>
        <v>2</v>
      </c>
      <c r="AJ91" s="38">
        <f>+[1]All!AW851</f>
        <v>0</v>
      </c>
      <c r="AP91" s="40"/>
      <c r="AS91" s="38"/>
      <c r="AW91" s="102">
        <f>+[1]All!BJ851</f>
        <v>59.43</v>
      </c>
    </row>
    <row r="92" spans="1:50" x14ac:dyDescent="0.25">
      <c r="A92" s="39">
        <f>+[1]All!A852</f>
        <v>11</v>
      </c>
      <c r="F92" s="42" t="str">
        <f>+[1]All!F852</f>
        <v>Texas State</v>
      </c>
      <c r="G92" s="47" t="str">
        <f>+[1]All!G852</f>
        <v>SB</v>
      </c>
      <c r="H92" s="46" t="str">
        <f>+[1]All!H852</f>
        <v>Open</v>
      </c>
      <c r="I92" s="47" t="str">
        <f>+[1]All!I852</f>
        <v>ZZZ</v>
      </c>
      <c r="L92" s="52"/>
      <c r="M92" s="53"/>
      <c r="V92" s="42"/>
      <c r="W92" s="42"/>
      <c r="X92" s="38"/>
      <c r="Z92" s="45"/>
      <c r="AB92" s="38"/>
      <c r="AD92" s="39" t="str">
        <f>+[1]All!AQ852</f>
        <v>Texas State</v>
      </c>
      <c r="AE92" s="42">
        <f>+[1]All!AR852</f>
        <v>3</v>
      </c>
      <c r="AF92" s="45">
        <f>+[1]All!AS852</f>
        <v>1</v>
      </c>
      <c r="AG92" s="38">
        <f>+[1]All!AT852</f>
        <v>0</v>
      </c>
      <c r="AH92" s="42">
        <f>+[1]All!AU852</f>
        <v>5</v>
      </c>
      <c r="AI92" s="45">
        <f>+[1]All!AV852</f>
        <v>3</v>
      </c>
      <c r="AJ92" s="38">
        <f>+[1]All!AW852</f>
        <v>0</v>
      </c>
      <c r="AP92" s="40"/>
      <c r="AS92" s="38"/>
      <c r="AW92" s="102">
        <f>+[1]All!BJ852</f>
        <v>57.94</v>
      </c>
    </row>
    <row r="93" spans="1:50" x14ac:dyDescent="0.25">
      <c r="A93" s="39">
        <f>+[1]All!A853</f>
        <v>11</v>
      </c>
      <c r="F93" s="42" t="str">
        <f>+[1]All!F853</f>
        <v>South Carolina</v>
      </c>
      <c r="G93" s="47" t="str">
        <f>+[1]All!G853</f>
        <v>SEC</v>
      </c>
      <c r="H93" s="46" t="str">
        <f>+[1]All!H853</f>
        <v>Open</v>
      </c>
      <c r="I93" s="47" t="str">
        <f>+[1]All!I853</f>
        <v>ZZZ</v>
      </c>
      <c r="L93" s="52"/>
      <c r="M93" s="53"/>
      <c r="V93" s="42"/>
      <c r="W93" s="42"/>
      <c r="X93" s="38"/>
      <c r="Z93" s="45"/>
      <c r="AB93" s="38"/>
      <c r="AD93" s="39" t="str">
        <f>+[1]All!AQ853</f>
        <v>South Carolina</v>
      </c>
      <c r="AE93" s="42">
        <f>+[1]All!AR853</f>
        <v>2</v>
      </c>
      <c r="AF93" s="45">
        <f>+[1]All!AS853</f>
        <v>3</v>
      </c>
      <c r="AG93" s="38">
        <f>+[1]All!AT853</f>
        <v>0</v>
      </c>
      <c r="AH93" s="42">
        <f>+[1]All!AU853</f>
        <v>4</v>
      </c>
      <c r="AI93" s="45">
        <f>+[1]All!AV853</f>
        <v>5</v>
      </c>
      <c r="AJ93" s="38">
        <f>+[1]All!AW853</f>
        <v>0</v>
      </c>
      <c r="AP93" s="40"/>
      <c r="AS93" s="38"/>
      <c r="AW93" s="102">
        <f>+[1]All!BJ853</f>
        <v>85.51</v>
      </c>
    </row>
    <row r="94" spans="1:50" x14ac:dyDescent="0.25">
      <c r="F94" s="68" t="s">
        <v>32</v>
      </c>
    </row>
    <row r="95" spans="1:50" x14ac:dyDescent="0.25">
      <c r="A95" s="38">
        <f>[1]NFL!A162</f>
        <v>10</v>
      </c>
      <c r="B95" s="38" t="str">
        <f>[1]NFL!C162</f>
        <v>Thurs</v>
      </c>
      <c r="C95" s="51">
        <f>[1]NFL!B162</f>
        <v>41585</v>
      </c>
      <c r="D95" s="41">
        <f>[1]NFL!D162</f>
        <v>0.85069444458333343</v>
      </c>
      <c r="E95" s="49" t="str">
        <f>[1]NFL!E162</f>
        <v>NFL</v>
      </c>
      <c r="F95" s="42" t="str">
        <f>[1]NFL!F162</f>
        <v>Washington</v>
      </c>
      <c r="G95" s="38">
        <f>[1]NFL!BY162</f>
        <v>0</v>
      </c>
      <c r="H95" s="42" t="str">
        <f>[1]NFL!G162</f>
        <v>Minnesota</v>
      </c>
      <c r="I95" s="38">
        <f>[1]NFL!BZ162</f>
        <v>0</v>
      </c>
      <c r="J95" s="42" t="str">
        <f>[1]NFL!H162</f>
        <v>Washington</v>
      </c>
      <c r="K95" s="38" t="str">
        <f>[1]NFL!I162</f>
        <v>Minnesota</v>
      </c>
      <c r="L95" s="43">
        <f>[1]NFL!J162</f>
        <v>2.5</v>
      </c>
      <c r="M95" s="44">
        <f>[1]NFL!K162</f>
        <v>49.5</v>
      </c>
      <c r="N95" s="42">
        <f>[1]NFL!L162</f>
        <v>0</v>
      </c>
      <c r="O95" s="69">
        <f>[1]NFL!M162</f>
        <v>0</v>
      </c>
      <c r="P95" s="45">
        <f>[1]NFL!N162</f>
        <v>0</v>
      </c>
      <c r="Q95" s="70">
        <f>[1]NFL!O162</f>
        <v>0</v>
      </c>
      <c r="R95" s="42">
        <f>[1]NFL!P162</f>
        <v>0</v>
      </c>
      <c r="S95" s="45">
        <f>[1]NFL!Q162</f>
        <v>0</v>
      </c>
      <c r="T95" s="42" t="str">
        <f>[1]NFL!R162</f>
        <v>Minnesota</v>
      </c>
      <c r="U95" s="38">
        <f>[1]NFL!S162</f>
        <v>0</v>
      </c>
      <c r="V95" s="46">
        <f>[1]NFL!BK162</f>
        <v>0</v>
      </c>
      <c r="W95" s="46">
        <f>[1]NFL!AC162</f>
        <v>0</v>
      </c>
      <c r="X95" s="47">
        <f>[1]NFL!AD162</f>
        <v>0</v>
      </c>
      <c r="AD95" s="39" t="str">
        <f>[1]NFL!AR162</f>
        <v>Washington</v>
      </c>
      <c r="AE95" s="42">
        <f>[1]NFL!AS162</f>
        <v>1</v>
      </c>
      <c r="AF95" s="45">
        <f>[1]NFL!AT162</f>
        <v>3</v>
      </c>
      <c r="AG95" s="45">
        <f>[1]NFL!AU162</f>
        <v>0</v>
      </c>
      <c r="AH95" s="42">
        <f>[1]NFL!AV162</f>
        <v>3</v>
      </c>
      <c r="AI95" s="45">
        <f>[1]NFL!AW162</f>
        <v>5</v>
      </c>
      <c r="AJ95" s="38">
        <f>[1]NFL!AX162</f>
        <v>0</v>
      </c>
      <c r="AL95" s="46">
        <f>[1]NFL!AY162</f>
        <v>2</v>
      </c>
      <c r="AM95" s="50">
        <f>[1]NFL!AZ162</f>
        <v>3</v>
      </c>
      <c r="AN95" s="47">
        <f>[1]NFL!BA162</f>
        <v>0</v>
      </c>
      <c r="AO95" s="50"/>
      <c r="AP95" s="39" t="str">
        <f>[1]NFL!BB162</f>
        <v>Minnesota</v>
      </c>
      <c r="AQ95" s="42">
        <f>[1]NFL!BC162</f>
        <v>1</v>
      </c>
      <c r="AR95" s="45">
        <f>[1]NFL!BD162</f>
        <v>3</v>
      </c>
      <c r="AS95" s="45">
        <f>[1]NFL!BE162</f>
        <v>0</v>
      </c>
      <c r="AT95" s="42">
        <f>[1]NFL!BF162</f>
        <v>4</v>
      </c>
      <c r="AU95" s="45">
        <f>[1]NFL!BG162</f>
        <v>4</v>
      </c>
      <c r="AV95" s="38">
        <f>[1]NFL!BH162</f>
        <v>0</v>
      </c>
      <c r="AW95" s="104">
        <f>[1]NFL!BI162</f>
        <v>17.329999999999998</v>
      </c>
      <c r="AX95" s="103">
        <f>[1]NFL!BJ162</f>
        <v>15.64</v>
      </c>
    </row>
    <row r="96" spans="1:50" x14ac:dyDescent="0.25">
      <c r="B96" s="38"/>
      <c r="C96" s="51"/>
      <c r="O96" s="69"/>
      <c r="Q96" s="70"/>
      <c r="AO96" s="50"/>
      <c r="AW96" s="104"/>
    </row>
    <row r="97" spans="1:50" x14ac:dyDescent="0.25">
      <c r="A97" s="38">
        <f>[1]NFL!A163</f>
        <v>10</v>
      </c>
      <c r="B97" s="38" t="str">
        <f>[1]NFL!C163</f>
        <v>Sun</v>
      </c>
      <c r="C97" s="51">
        <f>[1]NFL!B163</f>
        <v>41588</v>
      </c>
      <c r="D97" s="41">
        <f>[1]NFL!D163</f>
        <v>0.54166666666666663</v>
      </c>
      <c r="E97" s="49" t="str">
        <f>[1]NFL!E163</f>
        <v>Fox</v>
      </c>
      <c r="F97" s="42" t="str">
        <f>[1]NFL!F163</f>
        <v>Seattle</v>
      </c>
      <c r="G97" s="38">
        <f>[1]NFL!BY163</f>
        <v>0</v>
      </c>
      <c r="H97" s="42" t="str">
        <f>[1]NFL!G163</f>
        <v>Atlanta</v>
      </c>
      <c r="I97" s="38">
        <f>[1]NFL!BZ163</f>
        <v>0</v>
      </c>
      <c r="J97" s="42" t="str">
        <f>[1]NFL!H163</f>
        <v>Seattle</v>
      </c>
      <c r="K97" s="38" t="str">
        <f>[1]NFL!I163</f>
        <v>Atlanta</v>
      </c>
      <c r="L97" s="43">
        <f>[1]NFL!J163</f>
        <v>6</v>
      </c>
      <c r="M97" s="44">
        <f>[1]NFL!K163</f>
        <v>44.5</v>
      </c>
      <c r="N97" s="42">
        <f>[1]NFL!L163</f>
        <v>0</v>
      </c>
      <c r="O97" s="69">
        <f>[1]NFL!M163</f>
        <v>0</v>
      </c>
      <c r="P97" s="45">
        <f>[1]NFL!N163</f>
        <v>0</v>
      </c>
      <c r="Q97" s="70">
        <f>[1]NFL!O163</f>
        <v>0</v>
      </c>
      <c r="R97" s="42">
        <f>[1]NFL!P163</f>
        <v>0</v>
      </c>
      <c r="S97" s="45">
        <f>[1]NFL!Q163</f>
        <v>0</v>
      </c>
      <c r="T97" s="42" t="str">
        <f>[1]NFL!R163</f>
        <v>Atlanta</v>
      </c>
      <c r="U97" s="38">
        <f>[1]NFL!S163</f>
        <v>0</v>
      </c>
      <c r="V97" s="46">
        <f>[1]NFL!BK163</f>
        <v>0</v>
      </c>
      <c r="W97" s="46">
        <f>[1]NFL!AC163</f>
        <v>0</v>
      </c>
      <c r="X97" s="47">
        <f>[1]NFL!AD163</f>
        <v>0</v>
      </c>
      <c r="AD97" s="39" t="str">
        <f>[1]NFL!AR163</f>
        <v>Seattle</v>
      </c>
      <c r="AE97" s="42">
        <f>[1]NFL!AS163</f>
        <v>2</v>
      </c>
      <c r="AF97" s="45">
        <f>[1]NFL!AT163</f>
        <v>2</v>
      </c>
      <c r="AG97" s="45">
        <f>[1]NFL!AU163</f>
        <v>1</v>
      </c>
      <c r="AH97" s="42">
        <f>[1]NFL!AV163</f>
        <v>4</v>
      </c>
      <c r="AI97" s="45">
        <f>[1]NFL!AW163</f>
        <v>4</v>
      </c>
      <c r="AJ97" s="38">
        <f>[1]NFL!AX163</f>
        <v>1</v>
      </c>
      <c r="AL97" s="46">
        <f>[1]NFL!AY163</f>
        <v>2</v>
      </c>
      <c r="AM97" s="50">
        <f>[1]NFL!AZ163</f>
        <v>2</v>
      </c>
      <c r="AN97" s="47">
        <f>[1]NFL!BA163</f>
        <v>0</v>
      </c>
      <c r="AO97" s="50"/>
      <c r="AP97" s="39" t="str">
        <f>[1]NFL!BB163</f>
        <v>Atlanta</v>
      </c>
      <c r="AQ97" s="42">
        <f>[1]NFL!BC163</f>
        <v>2</v>
      </c>
      <c r="AR97" s="45">
        <f>[1]NFL!BD163</f>
        <v>2</v>
      </c>
      <c r="AS97" s="45">
        <f>[1]NFL!BE163</f>
        <v>0</v>
      </c>
      <c r="AT97" s="42">
        <f>[1]NFL!BF163</f>
        <v>2</v>
      </c>
      <c r="AU97" s="45">
        <f>[1]NFL!BG163</f>
        <v>6</v>
      </c>
      <c r="AV97" s="38">
        <f>[1]NFL!BH163</f>
        <v>0</v>
      </c>
      <c r="AW97" s="104">
        <f>[1]NFL!BI163</f>
        <v>26.91</v>
      </c>
      <c r="AX97" s="103">
        <f>[1]NFL!BJ163</f>
        <v>16.829999999999998</v>
      </c>
    </row>
    <row r="98" spans="1:50" x14ac:dyDescent="0.25">
      <c r="A98" s="38">
        <f>[1]NFL!A164</f>
        <v>10</v>
      </c>
      <c r="B98" s="38" t="str">
        <f>[1]NFL!C164</f>
        <v>Sun</v>
      </c>
      <c r="C98" s="51">
        <f>[1]NFL!B164</f>
        <v>41588</v>
      </c>
      <c r="D98" s="41">
        <f>[1]NFL!D164</f>
        <v>0.54166666666666663</v>
      </c>
      <c r="E98" s="49" t="str">
        <f>[1]NFL!E164</f>
        <v>Fox</v>
      </c>
      <c r="F98" s="42" t="str">
        <f>[1]NFL!F164</f>
        <v>Detroit</v>
      </c>
      <c r="G98" s="38">
        <f>[1]NFL!BY164</f>
        <v>0</v>
      </c>
      <c r="H98" s="42" t="str">
        <f>[1]NFL!G164</f>
        <v>Chicago</v>
      </c>
      <c r="I98" s="38">
        <f>[1]NFL!BZ164</f>
        <v>0</v>
      </c>
      <c r="J98" s="42" t="str">
        <f>[1]NFL!H164</f>
        <v>Detroit</v>
      </c>
      <c r="K98" s="38" t="str">
        <f>[1]NFL!I164</f>
        <v>Chicago</v>
      </c>
      <c r="L98" s="43">
        <f>[1]NFL!J164</f>
        <v>2.5</v>
      </c>
      <c r="M98" s="44">
        <f>[1]NFL!K164</f>
        <v>52.5</v>
      </c>
      <c r="N98" s="42">
        <f>[1]NFL!L164</f>
        <v>0</v>
      </c>
      <c r="O98" s="69">
        <f>[1]NFL!M164</f>
        <v>0</v>
      </c>
      <c r="P98" s="45">
        <f>[1]NFL!N164</f>
        <v>0</v>
      </c>
      <c r="Q98" s="70">
        <f>[1]NFL!O164</f>
        <v>0</v>
      </c>
      <c r="R98" s="42">
        <f>[1]NFL!P164</f>
        <v>0</v>
      </c>
      <c r="S98" s="45">
        <f>[1]NFL!Q164</f>
        <v>0</v>
      </c>
      <c r="T98" s="42" t="str">
        <f>[1]NFL!R164</f>
        <v>Detroit</v>
      </c>
      <c r="U98" s="38">
        <f>[1]NFL!S164</f>
        <v>0</v>
      </c>
      <c r="V98" s="46">
        <f>[1]NFL!BK164</f>
        <v>0</v>
      </c>
      <c r="W98" s="46">
        <f>[1]NFL!AC164</f>
        <v>0</v>
      </c>
      <c r="X98" s="47">
        <f>[1]NFL!AD164</f>
        <v>0</v>
      </c>
      <c r="AD98" s="39" t="str">
        <f>[1]NFL!AR164</f>
        <v>Detroit</v>
      </c>
      <c r="AE98" s="42">
        <f>[1]NFL!AS164</f>
        <v>2</v>
      </c>
      <c r="AF98" s="45">
        <f>[1]NFL!AT164</f>
        <v>2</v>
      </c>
      <c r="AG98" s="45">
        <f>[1]NFL!AU164</f>
        <v>0</v>
      </c>
      <c r="AH98" s="42">
        <f>[1]NFL!AV164</f>
        <v>4</v>
      </c>
      <c r="AI98" s="45">
        <f>[1]NFL!AW164</f>
        <v>4</v>
      </c>
      <c r="AJ98" s="38">
        <f>[1]NFL!AX164</f>
        <v>0</v>
      </c>
      <c r="AL98" s="46">
        <f>[1]NFL!AY164</f>
        <v>9</v>
      </c>
      <c r="AM98" s="50">
        <f>[1]NFL!AZ164</f>
        <v>7</v>
      </c>
      <c r="AN98" s="47">
        <f>[1]NFL!BA164</f>
        <v>0</v>
      </c>
      <c r="AO98" s="50"/>
      <c r="AP98" s="39" t="str">
        <f>[1]NFL!BB164</f>
        <v>Chicago</v>
      </c>
      <c r="AQ98" s="42">
        <f>[1]NFL!BC164</f>
        <v>0</v>
      </c>
      <c r="AR98" s="45">
        <f>[1]NFL!BD164</f>
        <v>3</v>
      </c>
      <c r="AS98" s="45">
        <f>[1]NFL!BE164</f>
        <v>1</v>
      </c>
      <c r="AT98" s="42">
        <f>[1]NFL!BF164</f>
        <v>2</v>
      </c>
      <c r="AU98" s="45">
        <f>[1]NFL!BG164</f>
        <v>5</v>
      </c>
      <c r="AV98" s="38">
        <f>[1]NFL!BH164</f>
        <v>1</v>
      </c>
      <c r="AW98" s="104">
        <f>[1]NFL!BI164</f>
        <v>22.05</v>
      </c>
      <c r="AX98" s="103">
        <f>[1]NFL!BJ164</f>
        <v>22.59</v>
      </c>
    </row>
    <row r="99" spans="1:50" x14ac:dyDescent="0.25">
      <c r="A99" s="38">
        <f>[1]NFL!A165</f>
        <v>10</v>
      </c>
      <c r="B99" s="38" t="str">
        <f>[1]NFL!C165</f>
        <v>Sun</v>
      </c>
      <c r="C99" s="51">
        <f>[1]NFL!B165</f>
        <v>41588</v>
      </c>
      <c r="D99" s="41">
        <f>[1]NFL!D165</f>
        <v>0.54166666666666663</v>
      </c>
      <c r="E99" s="49" t="str">
        <f>[1]NFL!E165</f>
        <v>Fox</v>
      </c>
      <c r="F99" s="42" t="str">
        <f>[1]NFL!F165</f>
        <v xml:space="preserve">Philadelphia </v>
      </c>
      <c r="G99" s="38">
        <f>[1]NFL!BY165</f>
        <v>0</v>
      </c>
      <c r="H99" s="42" t="str">
        <f>[1]NFL!G165</f>
        <v>Green Bay</v>
      </c>
      <c r="I99" s="38">
        <f>[1]NFL!BZ165</f>
        <v>0</v>
      </c>
      <c r="J99" s="42" t="str">
        <f>[1]NFL!H165</f>
        <v>Green Bay</v>
      </c>
      <c r="K99" s="38" t="str">
        <f>[1]NFL!I165</f>
        <v xml:space="preserve">Philadelphia </v>
      </c>
      <c r="L99" s="43">
        <f>[1]NFL!J165</f>
        <v>1.5</v>
      </c>
      <c r="M99" s="44">
        <f>[1]NFL!K165</f>
        <v>47</v>
      </c>
      <c r="N99" s="42">
        <f>[1]NFL!L165</f>
        <v>0</v>
      </c>
      <c r="O99" s="69">
        <f>[1]NFL!M165</f>
        <v>0</v>
      </c>
      <c r="P99" s="45">
        <f>[1]NFL!N165</f>
        <v>0</v>
      </c>
      <c r="Q99" s="70">
        <f>[1]NFL!O165</f>
        <v>0</v>
      </c>
      <c r="R99" s="42">
        <f>[1]NFL!P165</f>
        <v>0</v>
      </c>
      <c r="S99" s="45">
        <f>[1]NFL!Q165</f>
        <v>0</v>
      </c>
      <c r="T99" s="42" t="str">
        <f>[1]NFL!R165</f>
        <v>Green Bay</v>
      </c>
      <c r="U99" s="38">
        <f>[1]NFL!S165</f>
        <v>0</v>
      </c>
      <c r="V99" s="46">
        <f>[1]NFL!BK165</f>
        <v>0</v>
      </c>
      <c r="W99" s="46">
        <f>[1]NFL!AC165</f>
        <v>0</v>
      </c>
      <c r="X99" s="47">
        <f>[1]NFL!AD165</f>
        <v>0</v>
      </c>
      <c r="AD99" s="39" t="str">
        <f>[1]NFL!AR165</f>
        <v xml:space="preserve">Philadelphia </v>
      </c>
      <c r="AE99" s="42">
        <f>[1]NFL!AS165</f>
        <v>4</v>
      </c>
      <c r="AF99" s="45">
        <f>[1]NFL!AT165</f>
        <v>1</v>
      </c>
      <c r="AG99" s="45">
        <f>[1]NFL!AU165</f>
        <v>0</v>
      </c>
      <c r="AH99" s="42">
        <f>[1]NFL!AV165</f>
        <v>4</v>
      </c>
      <c r="AI99" s="45">
        <f>[1]NFL!AW165</f>
        <v>5</v>
      </c>
      <c r="AJ99" s="38">
        <f>[1]NFL!AX165</f>
        <v>0</v>
      </c>
      <c r="AL99" s="46">
        <f>[1]NFL!AY165</f>
        <v>2</v>
      </c>
      <c r="AM99" s="50">
        <f>[1]NFL!AZ165</f>
        <v>2</v>
      </c>
      <c r="AN99" s="47">
        <f>[1]NFL!BA165</f>
        <v>0</v>
      </c>
      <c r="AO99" s="50"/>
      <c r="AP99" s="39" t="str">
        <f>[1]NFL!BB165</f>
        <v>Green Bay</v>
      </c>
      <c r="AQ99" s="42">
        <f>[1]NFL!BC165</f>
        <v>3</v>
      </c>
      <c r="AR99" s="45">
        <f>[1]NFL!BD165</f>
        <v>1</v>
      </c>
      <c r="AS99" s="45">
        <f>[1]NFL!BE165</f>
        <v>0</v>
      </c>
      <c r="AT99" s="42">
        <f>[1]NFL!BF165</f>
        <v>4</v>
      </c>
      <c r="AU99" s="45">
        <f>[1]NFL!BG165</f>
        <v>4</v>
      </c>
      <c r="AV99" s="38">
        <f>[1]NFL!BH165</f>
        <v>0</v>
      </c>
      <c r="AW99" s="104">
        <f>[1]NFL!BI165</f>
        <v>18.47</v>
      </c>
      <c r="AX99" s="103">
        <f>[1]NFL!BJ165</f>
        <v>25.91</v>
      </c>
    </row>
    <row r="100" spans="1:50" x14ac:dyDescent="0.25">
      <c r="A100" s="38">
        <f>[1]NFL!A166</f>
        <v>10</v>
      </c>
      <c r="B100" s="38" t="str">
        <f>[1]NFL!C166</f>
        <v>Sun</v>
      </c>
      <c r="C100" s="51">
        <f>[1]NFL!B166</f>
        <v>41588</v>
      </c>
      <c r="D100" s="41">
        <f>[1]NFL!D166</f>
        <v>0.54166666666666663</v>
      </c>
      <c r="E100" s="49" t="str">
        <f>[1]NFL!E166</f>
        <v>CBS</v>
      </c>
      <c r="F100" s="42" t="str">
        <f>[1]NFL!F166</f>
        <v>Jacksonville</v>
      </c>
      <c r="G100" s="38">
        <f>[1]NFL!BY166</f>
        <v>0</v>
      </c>
      <c r="H100" s="42" t="str">
        <f>[1]NFL!G166</f>
        <v>Tennessee</v>
      </c>
      <c r="I100" s="38">
        <f>[1]NFL!BZ166</f>
        <v>0</v>
      </c>
      <c r="J100" s="42" t="str">
        <f>[1]NFL!H166</f>
        <v>Tennessee</v>
      </c>
      <c r="K100" s="38" t="str">
        <f>[1]NFL!I166</f>
        <v>Jacksonville</v>
      </c>
      <c r="L100" s="43">
        <f>[1]NFL!J166</f>
        <v>12</v>
      </c>
      <c r="M100" s="44">
        <f>[1]NFL!K166</f>
        <v>41</v>
      </c>
      <c r="N100" s="42">
        <f>[1]NFL!L166</f>
        <v>0</v>
      </c>
      <c r="O100" s="69">
        <f>[1]NFL!M166</f>
        <v>0</v>
      </c>
      <c r="P100" s="45">
        <f>[1]NFL!N166</f>
        <v>0</v>
      </c>
      <c r="Q100" s="70">
        <f>[1]NFL!O166</f>
        <v>0</v>
      </c>
      <c r="R100" s="42">
        <f>[1]NFL!P166</f>
        <v>0</v>
      </c>
      <c r="S100" s="45">
        <f>[1]NFL!Q166</f>
        <v>0</v>
      </c>
      <c r="T100" s="42" t="str">
        <f>[1]NFL!R166</f>
        <v>Tennessee</v>
      </c>
      <c r="U100" s="38">
        <f>[1]NFL!S166</f>
        <v>0</v>
      </c>
      <c r="V100" s="46">
        <f>[1]NFL!BK166</f>
        <v>0</v>
      </c>
      <c r="W100" s="46">
        <f>[1]NFL!AC166</f>
        <v>0</v>
      </c>
      <c r="X100" s="47">
        <f>[1]NFL!AD166</f>
        <v>0</v>
      </c>
      <c r="AD100" s="39" t="str">
        <f>[1]NFL!AR166</f>
        <v>Jacksonville</v>
      </c>
      <c r="AE100" s="42">
        <f>[1]NFL!AS166</f>
        <v>1</v>
      </c>
      <c r="AF100" s="45">
        <f>[1]NFL!AT166</f>
        <v>3</v>
      </c>
      <c r="AG100" s="45">
        <f>[1]NFL!AU166</f>
        <v>0</v>
      </c>
      <c r="AH100" s="42">
        <f>[1]NFL!AV166</f>
        <v>1</v>
      </c>
      <c r="AI100" s="45">
        <f>[1]NFL!AW166</f>
        <v>7</v>
      </c>
      <c r="AJ100" s="38">
        <f>[1]NFL!AX166</f>
        <v>0</v>
      </c>
      <c r="AL100" s="46">
        <f>[1]NFL!AY166</f>
        <v>7</v>
      </c>
      <c r="AM100" s="50">
        <f>[1]NFL!AZ166</f>
        <v>9</v>
      </c>
      <c r="AN100" s="47">
        <f>[1]NFL!BA166</f>
        <v>0</v>
      </c>
      <c r="AO100" s="50"/>
      <c r="AP100" s="39" t="str">
        <f>[1]NFL!BB166</f>
        <v>Tennessee</v>
      </c>
      <c r="AQ100" s="42">
        <f>[1]NFL!BC166</f>
        <v>1</v>
      </c>
      <c r="AR100" s="45">
        <f>[1]NFL!BD166</f>
        <v>2</v>
      </c>
      <c r="AS100" s="45">
        <f>[1]NFL!BE166</f>
        <v>1</v>
      </c>
      <c r="AT100" s="42">
        <f>[1]NFL!BF166</f>
        <v>5</v>
      </c>
      <c r="AU100" s="45">
        <f>[1]NFL!BG166</f>
        <v>2</v>
      </c>
      <c r="AV100" s="38">
        <f>[1]NFL!BH166</f>
        <v>1</v>
      </c>
      <c r="AW100" s="104">
        <f>[1]NFL!BI166</f>
        <v>3.34</v>
      </c>
      <c r="AX100" s="103">
        <f>[1]NFL!BJ166</f>
        <v>19.71</v>
      </c>
    </row>
    <row r="101" spans="1:50" x14ac:dyDescent="0.25">
      <c r="A101" s="38">
        <f>[1]NFL!A167</f>
        <v>10</v>
      </c>
      <c r="B101" s="38" t="str">
        <f>[1]NFL!C167</f>
        <v>Sun</v>
      </c>
      <c r="C101" s="51">
        <f>[1]NFL!B167</f>
        <v>41588</v>
      </c>
      <c r="D101" s="41">
        <f>[1]NFL!D167</f>
        <v>0.54166666666666663</v>
      </c>
      <c r="E101" s="49" t="str">
        <f>[1]NFL!E167</f>
        <v>Fox</v>
      </c>
      <c r="F101" s="42" t="str">
        <f>[1]NFL!F167</f>
        <v>St Louis</v>
      </c>
      <c r="G101" s="38">
        <f>[1]NFL!BY167</f>
        <v>0</v>
      </c>
      <c r="H101" s="42" t="str">
        <f>[1]NFL!G167</f>
        <v>Indianapolis</v>
      </c>
      <c r="I101" s="38">
        <f>[1]NFL!BZ167</f>
        <v>0</v>
      </c>
      <c r="J101" s="42" t="str">
        <f>[1]NFL!H167</f>
        <v>Indianapolis</v>
      </c>
      <c r="K101" s="38" t="str">
        <f>[1]NFL!I167</f>
        <v>St Louis</v>
      </c>
      <c r="L101" s="43">
        <f>[1]NFL!J167</f>
        <v>9.5</v>
      </c>
      <c r="M101" s="44">
        <f>[1]NFL!K167</f>
        <v>44</v>
      </c>
      <c r="N101" s="42">
        <f>[1]NFL!L167</f>
        <v>0</v>
      </c>
      <c r="O101" s="69">
        <f>[1]NFL!M167</f>
        <v>0</v>
      </c>
      <c r="P101" s="45">
        <f>[1]NFL!N167</f>
        <v>0</v>
      </c>
      <c r="Q101" s="70">
        <f>[1]NFL!O167</f>
        <v>0</v>
      </c>
      <c r="R101" s="42">
        <f>[1]NFL!P167</f>
        <v>0</v>
      </c>
      <c r="S101" s="45">
        <f>[1]NFL!Q167</f>
        <v>0</v>
      </c>
      <c r="T101" s="42" t="str">
        <f>[1]NFL!R167</f>
        <v>St Louis</v>
      </c>
      <c r="U101" s="38">
        <f>[1]NFL!S167</f>
        <v>0</v>
      </c>
      <c r="V101" s="46">
        <f>[1]NFL!BK167</f>
        <v>0</v>
      </c>
      <c r="W101" s="46">
        <f>[1]NFL!AC167</f>
        <v>0</v>
      </c>
      <c r="X101" s="47">
        <f>[1]NFL!AD167</f>
        <v>0</v>
      </c>
      <c r="AD101" s="39" t="str">
        <f>[1]NFL!AR167</f>
        <v>St Louis</v>
      </c>
      <c r="AE101" s="42">
        <f>[1]NFL!AS167</f>
        <v>1</v>
      </c>
      <c r="AF101" s="45">
        <f>[1]NFL!AT167</f>
        <v>3</v>
      </c>
      <c r="AG101" s="45">
        <f>[1]NFL!AU167</f>
        <v>0</v>
      </c>
      <c r="AH101" s="42">
        <f>[1]NFL!AV167</f>
        <v>3</v>
      </c>
      <c r="AI101" s="45">
        <f>[1]NFL!AW167</f>
        <v>6</v>
      </c>
      <c r="AJ101" s="38">
        <f>[1]NFL!AX167</f>
        <v>0</v>
      </c>
      <c r="AL101" s="46">
        <f>[1]NFL!AY167</f>
        <v>0</v>
      </c>
      <c r="AM101" s="50">
        <f>[1]NFL!AZ167</f>
        <v>2</v>
      </c>
      <c r="AN101" s="47">
        <f>[1]NFL!BA167</f>
        <v>0</v>
      </c>
      <c r="AO101" s="50"/>
      <c r="AP101" s="39" t="str">
        <f>[1]NFL!BB167</f>
        <v>Indianapolis</v>
      </c>
      <c r="AQ101" s="42">
        <f>[1]NFL!BC167</f>
        <v>2</v>
      </c>
      <c r="AR101" s="45">
        <f>[1]NFL!BD167</f>
        <v>2</v>
      </c>
      <c r="AS101" s="45">
        <f>[1]NFL!BE167</f>
        <v>0</v>
      </c>
      <c r="AT101" s="42">
        <f>[1]NFL!BF167</f>
        <v>5</v>
      </c>
      <c r="AU101" s="45">
        <f>[1]NFL!BG167</f>
        <v>3</v>
      </c>
      <c r="AV101" s="38">
        <f>[1]NFL!BH167</f>
        <v>0</v>
      </c>
      <c r="AW101" s="104">
        <f>[1]NFL!BI167</f>
        <v>15.18</v>
      </c>
      <c r="AX101" s="103">
        <f>[1]NFL!BJ167</f>
        <v>24.26</v>
      </c>
    </row>
    <row r="102" spans="1:50" x14ac:dyDescent="0.25">
      <c r="A102" s="38">
        <f>[1]NFL!A168</f>
        <v>10</v>
      </c>
      <c r="B102" s="38" t="str">
        <f>[1]NFL!C168</f>
        <v>Sun</v>
      </c>
      <c r="C102" s="51">
        <f>[1]NFL!B168</f>
        <v>41588</v>
      </c>
      <c r="D102" s="41">
        <f>[1]NFL!D168</f>
        <v>0.54166666666666663</v>
      </c>
      <c r="E102" s="49" t="str">
        <f>[1]NFL!E168</f>
        <v>CBS</v>
      </c>
      <c r="F102" s="42" t="str">
        <f>[1]NFL!F168</f>
        <v>Oakland</v>
      </c>
      <c r="G102" s="38">
        <f>[1]NFL!BY168</f>
        <v>0</v>
      </c>
      <c r="H102" s="42" t="str">
        <f>[1]NFL!G168</f>
        <v>NY Giants</v>
      </c>
      <c r="I102" s="38">
        <f>[1]NFL!BZ168</f>
        <v>0</v>
      </c>
      <c r="J102" s="42" t="str">
        <f>[1]NFL!H168</f>
        <v>NY Giants</v>
      </c>
      <c r="K102" s="38" t="str">
        <f>[1]NFL!I168</f>
        <v>Oakland</v>
      </c>
      <c r="L102" s="43">
        <f>[1]NFL!J168</f>
        <v>7</v>
      </c>
      <c r="M102" s="44">
        <f>[1]NFL!K168</f>
        <v>43.5</v>
      </c>
      <c r="N102" s="42">
        <f>[1]NFL!L168</f>
        <v>0</v>
      </c>
      <c r="O102" s="69">
        <f>[1]NFL!M168</f>
        <v>0</v>
      </c>
      <c r="P102" s="45">
        <f>[1]NFL!N168</f>
        <v>0</v>
      </c>
      <c r="Q102" s="70">
        <f>[1]NFL!O168</f>
        <v>0</v>
      </c>
      <c r="R102" s="42">
        <f>[1]NFL!P168</f>
        <v>0</v>
      </c>
      <c r="S102" s="45">
        <f>[1]NFL!Q168</f>
        <v>0</v>
      </c>
      <c r="T102" s="42" t="str">
        <f>[1]NFL!R168</f>
        <v>Oakland</v>
      </c>
      <c r="U102" s="38">
        <f>[1]NFL!S168</f>
        <v>0</v>
      </c>
      <c r="V102" s="46">
        <f>[1]NFL!BK168</f>
        <v>0</v>
      </c>
      <c r="W102" s="46">
        <f>[1]NFL!AC168</f>
        <v>0</v>
      </c>
      <c r="X102" s="47">
        <f>[1]NFL!AD168</f>
        <v>0</v>
      </c>
      <c r="AD102" s="39" t="str">
        <f>[1]NFL!AR168</f>
        <v>Oakland</v>
      </c>
      <c r="AE102" s="42">
        <f>[1]NFL!AS168</f>
        <v>1</v>
      </c>
      <c r="AF102" s="45">
        <f>[1]NFL!AT168</f>
        <v>2</v>
      </c>
      <c r="AG102" s="45">
        <f>[1]NFL!AU168</f>
        <v>0</v>
      </c>
      <c r="AH102" s="42">
        <f>[1]NFL!AV168</f>
        <v>4</v>
      </c>
      <c r="AI102" s="45">
        <f>[1]NFL!AW168</f>
        <v>4</v>
      </c>
      <c r="AJ102" s="38">
        <f>[1]NFL!AX168</f>
        <v>0</v>
      </c>
      <c r="AL102" s="46">
        <f>[1]NFL!AY168</f>
        <v>0</v>
      </c>
      <c r="AM102" s="50">
        <f>[1]NFL!AZ168</f>
        <v>2</v>
      </c>
      <c r="AN102" s="47">
        <f>[1]NFL!BA168</f>
        <v>0</v>
      </c>
      <c r="AO102" s="50"/>
      <c r="AP102" s="39" t="str">
        <f>[1]NFL!BB168</f>
        <v>NY Giants</v>
      </c>
      <c r="AQ102" s="42">
        <f>[1]NFL!BC168</f>
        <v>1</v>
      </c>
      <c r="AR102" s="45">
        <f>[1]NFL!BD168</f>
        <v>2</v>
      </c>
      <c r="AS102" s="45">
        <f>[1]NFL!BE168</f>
        <v>0</v>
      </c>
      <c r="AT102" s="42">
        <f>[1]NFL!BF168</f>
        <v>3</v>
      </c>
      <c r="AU102" s="45">
        <f>[1]NFL!BG168</f>
        <v>5</v>
      </c>
      <c r="AV102" s="38">
        <f>[1]NFL!BH168</f>
        <v>0</v>
      </c>
      <c r="AW102" s="104">
        <f>[1]NFL!BI168</f>
        <v>12.8</v>
      </c>
      <c r="AX102" s="103">
        <f>[1]NFL!BJ168</f>
        <v>17.559999999999999</v>
      </c>
    </row>
    <row r="103" spans="1:50" x14ac:dyDescent="0.25">
      <c r="A103" s="38">
        <f>[1]NFL!A169</f>
        <v>10</v>
      </c>
      <c r="B103" s="38" t="str">
        <f>[1]NFL!C169</f>
        <v>Sun</v>
      </c>
      <c r="C103" s="51">
        <f>[1]NFL!B169</f>
        <v>41588</v>
      </c>
      <c r="D103" s="41">
        <f>[1]NFL!D169</f>
        <v>0.54166666666666663</v>
      </c>
      <c r="E103" s="49" t="str">
        <f>[1]NFL!E169</f>
        <v>CBS</v>
      </c>
      <c r="F103" s="42" t="str">
        <f>[1]NFL!F169</f>
        <v>Cincinnati</v>
      </c>
      <c r="G103" s="38">
        <f>[1]NFL!BY169</f>
        <v>0</v>
      </c>
      <c r="H103" s="42" t="str">
        <f>[1]NFL!G169</f>
        <v>Baltimore</v>
      </c>
      <c r="I103" s="38">
        <f>[1]NFL!BZ169</f>
        <v>0</v>
      </c>
      <c r="J103" s="42" t="str">
        <f>[1]NFL!H169</f>
        <v>Cincinnati</v>
      </c>
      <c r="K103" s="38" t="str">
        <f>[1]NFL!I169</f>
        <v>Baltimore</v>
      </c>
      <c r="L103" s="43">
        <f>[1]NFL!J169</f>
        <v>1.5</v>
      </c>
      <c r="M103" s="44">
        <f>[1]NFL!K169</f>
        <v>44</v>
      </c>
      <c r="N103" s="42">
        <f>[1]NFL!L169</f>
        <v>0</v>
      </c>
      <c r="O103" s="69">
        <f>[1]NFL!M169</f>
        <v>0</v>
      </c>
      <c r="P103" s="45">
        <f>[1]NFL!N169</f>
        <v>0</v>
      </c>
      <c r="Q103" s="70">
        <f>[1]NFL!O169</f>
        <v>0</v>
      </c>
      <c r="R103" s="42">
        <f>[1]NFL!P169</f>
        <v>0</v>
      </c>
      <c r="S103" s="45">
        <f>[1]NFL!Q169</f>
        <v>0</v>
      </c>
      <c r="T103" s="42" t="str">
        <f>[1]NFL!R169</f>
        <v>Baltimore</v>
      </c>
      <c r="U103" s="38">
        <f>[1]NFL!S169</f>
        <v>0</v>
      </c>
      <c r="V103" s="46">
        <f>[1]NFL!BK169</f>
        <v>0</v>
      </c>
      <c r="W103" s="46">
        <f>[1]NFL!AC169</f>
        <v>0</v>
      </c>
      <c r="X103" s="47">
        <f>[1]NFL!AD169</f>
        <v>0</v>
      </c>
      <c r="AD103" s="39" t="str">
        <f>[1]NFL!AR169</f>
        <v>Cincinnati</v>
      </c>
      <c r="AE103" s="42">
        <f>[1]NFL!AS169</f>
        <v>1</v>
      </c>
      <c r="AF103" s="45">
        <f>[1]NFL!AT169</f>
        <v>3</v>
      </c>
      <c r="AG103" s="45">
        <f>[1]NFL!AU169</f>
        <v>1</v>
      </c>
      <c r="AH103" s="42">
        <f>[1]NFL!AV169</f>
        <v>5</v>
      </c>
      <c r="AI103" s="45">
        <f>[1]NFL!AW169</f>
        <v>3</v>
      </c>
      <c r="AJ103" s="38">
        <f>[1]NFL!AX169</f>
        <v>1</v>
      </c>
      <c r="AL103" s="46">
        <f>[1]NFL!AY169</f>
        <v>10</v>
      </c>
      <c r="AM103" s="50">
        <f>[1]NFL!AZ169</f>
        <v>6</v>
      </c>
      <c r="AN103" s="47">
        <f>[1]NFL!BA169</f>
        <v>0</v>
      </c>
      <c r="AO103" s="50"/>
      <c r="AP103" s="39" t="str">
        <f>[1]NFL!BB169</f>
        <v>Baltimore</v>
      </c>
      <c r="AQ103" s="42">
        <f>[1]NFL!BC169</f>
        <v>3</v>
      </c>
      <c r="AR103" s="45">
        <f>[1]NFL!BD169</f>
        <v>0</v>
      </c>
      <c r="AS103" s="45">
        <f>[1]NFL!BE169</f>
        <v>0</v>
      </c>
      <c r="AT103" s="42">
        <f>[1]NFL!BF169</f>
        <v>4</v>
      </c>
      <c r="AU103" s="45">
        <f>[1]NFL!BG169</f>
        <v>4</v>
      </c>
      <c r="AV103" s="38">
        <f>[1]NFL!BH169</f>
        <v>0</v>
      </c>
      <c r="AW103" s="104">
        <f>[1]NFL!BI169</f>
        <v>24.18</v>
      </c>
      <c r="AX103" s="103">
        <f>[1]NFL!BJ169</f>
        <v>21.52</v>
      </c>
    </row>
    <row r="104" spans="1:50" x14ac:dyDescent="0.25">
      <c r="A104" s="38">
        <f>[1]NFL!A170</f>
        <v>10</v>
      </c>
      <c r="B104" s="38" t="str">
        <f>[1]NFL!C170</f>
        <v>Sun</v>
      </c>
      <c r="C104" s="51">
        <f>[1]NFL!B170</f>
        <v>41588</v>
      </c>
      <c r="D104" s="41">
        <f>[1]NFL!D170</f>
        <v>0.54166666666666663</v>
      </c>
      <c r="E104" s="49" t="str">
        <f>[1]NFL!E170</f>
        <v>CBS</v>
      </c>
      <c r="F104" s="42" t="str">
        <f>[1]NFL!F170</f>
        <v>Buffalo</v>
      </c>
      <c r="G104" s="38">
        <f>[1]NFL!BY170</f>
        <v>0</v>
      </c>
      <c r="H104" s="42" t="str">
        <f>[1]NFL!G170</f>
        <v>Pittsburgh</v>
      </c>
      <c r="I104" s="38">
        <f>[1]NFL!BZ170</f>
        <v>0</v>
      </c>
      <c r="J104" s="42" t="str">
        <f>[1]NFL!H170</f>
        <v>Pittsburgh</v>
      </c>
      <c r="K104" s="38" t="str">
        <f>[1]NFL!I170</f>
        <v>Buffalo</v>
      </c>
      <c r="L104" s="43">
        <f>[1]NFL!J170</f>
        <v>3</v>
      </c>
      <c r="M104" s="44">
        <f>[1]NFL!K170</f>
        <v>43.5</v>
      </c>
      <c r="N104" s="42">
        <f>[1]NFL!L170</f>
        <v>0</v>
      </c>
      <c r="O104" s="69">
        <f>[1]NFL!M170</f>
        <v>0</v>
      </c>
      <c r="P104" s="45">
        <f>[1]NFL!N170</f>
        <v>0</v>
      </c>
      <c r="Q104" s="70">
        <f>[1]NFL!O170</f>
        <v>0</v>
      </c>
      <c r="R104" s="42">
        <f>[1]NFL!P170</f>
        <v>0</v>
      </c>
      <c r="S104" s="45">
        <f>[1]NFL!Q170</f>
        <v>0</v>
      </c>
      <c r="T104" s="42" t="str">
        <f>[1]NFL!R170</f>
        <v>Buffalo</v>
      </c>
      <c r="U104" s="38">
        <f>[1]NFL!S170</f>
        <v>0</v>
      </c>
      <c r="V104" s="46">
        <f>[1]NFL!BK170</f>
        <v>0</v>
      </c>
      <c r="W104" s="46">
        <f>[1]NFL!AC170</f>
        <v>0</v>
      </c>
      <c r="X104" s="47">
        <f>[1]NFL!AD170</f>
        <v>0</v>
      </c>
      <c r="AD104" s="39" t="str">
        <f>[1]NFL!AR170</f>
        <v>Buffalo</v>
      </c>
      <c r="AE104" s="42">
        <f>[1]NFL!AS170</f>
        <v>1</v>
      </c>
      <c r="AF104" s="45">
        <f>[1]NFL!AT170</f>
        <v>3</v>
      </c>
      <c r="AG104" s="45">
        <f>[1]NFL!AU170</f>
        <v>0</v>
      </c>
      <c r="AH104" s="42">
        <f>[1]NFL!AV170</f>
        <v>5</v>
      </c>
      <c r="AI104" s="45">
        <f>[1]NFL!AW170</f>
        <v>4</v>
      </c>
      <c r="AJ104" s="38">
        <f>[1]NFL!AX170</f>
        <v>0</v>
      </c>
      <c r="AL104" s="46">
        <f>[1]NFL!AY170</f>
        <v>1</v>
      </c>
      <c r="AM104" s="50">
        <f>[1]NFL!AZ170</f>
        <v>1</v>
      </c>
      <c r="AN104" s="47">
        <f>[1]NFL!BA170</f>
        <v>0</v>
      </c>
      <c r="AO104" s="50"/>
      <c r="AP104" s="39" t="str">
        <f>[1]NFL!BB170</f>
        <v>Pittsburgh</v>
      </c>
      <c r="AQ104" s="42">
        <f>[1]NFL!BC170</f>
        <v>1</v>
      </c>
      <c r="AR104" s="45">
        <f>[1]NFL!BD170</f>
        <v>2</v>
      </c>
      <c r="AS104" s="45">
        <f>[1]NFL!BE170</f>
        <v>0</v>
      </c>
      <c r="AT104" s="42">
        <f>[1]NFL!BF170</f>
        <v>2</v>
      </c>
      <c r="AU104" s="45">
        <f>[1]NFL!BG170</f>
        <v>6</v>
      </c>
      <c r="AV104" s="38">
        <f>[1]NFL!BH170</f>
        <v>0</v>
      </c>
      <c r="AW104" s="104">
        <f>[1]NFL!BI170</f>
        <v>16.5</v>
      </c>
      <c r="AX104" s="103">
        <f>[1]NFL!BJ170</f>
        <v>16.739999999999998</v>
      </c>
    </row>
    <row r="105" spans="1:50" x14ac:dyDescent="0.25">
      <c r="B105" s="38"/>
      <c r="C105" s="51"/>
      <c r="O105" s="69"/>
      <c r="Q105" s="70"/>
      <c r="AO105" s="50"/>
      <c r="AW105" s="104"/>
    </row>
    <row r="106" spans="1:50" x14ac:dyDescent="0.25">
      <c r="A106" s="38">
        <f>[1]NFL!A171</f>
        <v>10</v>
      </c>
      <c r="B106" s="38" t="str">
        <f>[1]NFL!C171</f>
        <v>Sun</v>
      </c>
      <c r="C106" s="51">
        <f>[1]NFL!B171</f>
        <v>41588</v>
      </c>
      <c r="D106" s="41">
        <f>[1]NFL!D171</f>
        <v>0.67013888749999995</v>
      </c>
      <c r="E106" s="49" t="str">
        <f>[1]NFL!E171</f>
        <v>Fox</v>
      </c>
      <c r="F106" s="42" t="str">
        <f>[1]NFL!F171</f>
        <v>Carolina</v>
      </c>
      <c r="G106" s="38">
        <f>[1]NFL!BY171</f>
        <v>0</v>
      </c>
      <c r="H106" s="42" t="str">
        <f>[1]NFL!G171</f>
        <v>San Francisco</v>
      </c>
      <c r="I106" s="38">
        <f>[1]NFL!BZ171</f>
        <v>0</v>
      </c>
      <c r="J106" s="42" t="str">
        <f>[1]NFL!H171</f>
        <v>San Francisco</v>
      </c>
      <c r="K106" s="38" t="str">
        <f>[1]NFL!I171</f>
        <v>Carolina</v>
      </c>
      <c r="L106" s="43">
        <f>[1]NFL!J171</f>
        <v>6</v>
      </c>
      <c r="M106" s="44">
        <f>[1]NFL!K171</f>
        <v>43</v>
      </c>
      <c r="N106" s="42">
        <f>[1]NFL!L171</f>
        <v>0</v>
      </c>
      <c r="O106" s="69">
        <f>[1]NFL!M171</f>
        <v>0</v>
      </c>
      <c r="P106" s="45">
        <f>[1]NFL!N171</f>
        <v>0</v>
      </c>
      <c r="Q106" s="70">
        <f>[1]NFL!O171</f>
        <v>0</v>
      </c>
      <c r="R106" s="42">
        <f>[1]NFL!P171</f>
        <v>0</v>
      </c>
      <c r="S106" s="45">
        <f>[1]NFL!Q171</f>
        <v>0</v>
      </c>
      <c r="T106" s="42" t="str">
        <f>[1]NFL!R171</f>
        <v>San Francisco</v>
      </c>
      <c r="U106" s="38">
        <f>[1]NFL!S171</f>
        <v>0</v>
      </c>
      <c r="V106" s="46">
        <f>[1]NFL!BK171</f>
        <v>0</v>
      </c>
      <c r="W106" s="46">
        <f>[1]NFL!AC171</f>
        <v>0</v>
      </c>
      <c r="X106" s="47">
        <f>[1]NFL!AD171</f>
        <v>0</v>
      </c>
      <c r="AD106" s="39" t="str">
        <f>[1]NFL!AR171</f>
        <v>Carolina</v>
      </c>
      <c r="AE106" s="42">
        <f>[1]NFL!AS171</f>
        <v>2</v>
      </c>
      <c r="AF106" s="45">
        <f>[1]NFL!AT171</f>
        <v>2</v>
      </c>
      <c r="AG106" s="45">
        <f>[1]NFL!AU171</f>
        <v>0</v>
      </c>
      <c r="AH106" s="42">
        <f>[1]NFL!AV171</f>
        <v>5</v>
      </c>
      <c r="AI106" s="45">
        <f>[1]NFL!AW171</f>
        <v>3</v>
      </c>
      <c r="AJ106" s="38">
        <f>[1]NFL!AX171</f>
        <v>0</v>
      </c>
      <c r="AL106" s="46">
        <f>[1]NFL!AY171</f>
        <v>2</v>
      </c>
      <c r="AM106" s="50">
        <f>[1]NFL!AZ171</f>
        <v>0</v>
      </c>
      <c r="AN106" s="47">
        <f>[1]NFL!BA171</f>
        <v>0</v>
      </c>
      <c r="AO106" s="50"/>
      <c r="AP106" s="39" t="str">
        <f>[1]NFL!BB171</f>
        <v>San Francisco</v>
      </c>
      <c r="AQ106" s="42">
        <f>[1]NFL!BC171</f>
        <v>3</v>
      </c>
      <c r="AR106" s="45">
        <f>[1]NFL!BD171</f>
        <v>1</v>
      </c>
      <c r="AS106" s="45">
        <f>[1]NFL!BE171</f>
        <v>0</v>
      </c>
      <c r="AT106" s="42">
        <f>[1]NFL!BF171</f>
        <v>6</v>
      </c>
      <c r="AU106" s="45">
        <f>[1]NFL!BG171</f>
        <v>2</v>
      </c>
      <c r="AV106" s="38">
        <f>[1]NFL!BH171</f>
        <v>0</v>
      </c>
      <c r="AW106" s="104">
        <f>[1]NFL!BI171</f>
        <v>23.8</v>
      </c>
      <c r="AX106" s="103">
        <f>[1]NFL!BJ171</f>
        <v>25.77</v>
      </c>
    </row>
    <row r="107" spans="1:50" x14ac:dyDescent="0.25">
      <c r="A107" s="38">
        <f>[1]NFL!A172</f>
        <v>10</v>
      </c>
      <c r="B107" s="38" t="str">
        <f>[1]NFL!C172</f>
        <v>Sun</v>
      </c>
      <c r="C107" s="51">
        <f>[1]NFL!B172</f>
        <v>41588</v>
      </c>
      <c r="D107" s="41">
        <f>[1]NFL!D172</f>
        <v>0.68402777791666669</v>
      </c>
      <c r="E107" s="49" t="str">
        <f>[1]NFL!E172</f>
        <v>CBS</v>
      </c>
      <c r="F107" s="42" t="str">
        <f>[1]NFL!F172</f>
        <v>Denver</v>
      </c>
      <c r="G107" s="38">
        <f>[1]NFL!BY172</f>
        <v>0</v>
      </c>
      <c r="H107" s="42" t="str">
        <f>[1]NFL!G172</f>
        <v>San Diego</v>
      </c>
      <c r="I107" s="38">
        <f>[1]NFL!BZ172</f>
        <v>0</v>
      </c>
      <c r="J107" s="42" t="str">
        <f>[1]NFL!H172</f>
        <v>Denver</v>
      </c>
      <c r="K107" s="38" t="str">
        <f>[1]NFL!I172</f>
        <v>San Diego</v>
      </c>
      <c r="L107" s="43">
        <f>[1]NFL!J172</f>
        <v>7</v>
      </c>
      <c r="M107" s="44">
        <f>[1]NFL!K172</f>
        <v>58.5</v>
      </c>
      <c r="N107" s="42">
        <f>[1]NFL!L172</f>
        <v>0</v>
      </c>
      <c r="O107" s="69">
        <f>[1]NFL!M172</f>
        <v>0</v>
      </c>
      <c r="P107" s="45">
        <f>[1]NFL!N172</f>
        <v>0</v>
      </c>
      <c r="Q107" s="70">
        <f>[1]NFL!O172</f>
        <v>0</v>
      </c>
      <c r="R107" s="42">
        <f>[1]NFL!P172</f>
        <v>0</v>
      </c>
      <c r="S107" s="45">
        <f>[1]NFL!Q172</f>
        <v>0</v>
      </c>
      <c r="T107" s="42" t="str">
        <f>[1]NFL!R172</f>
        <v>San Diego</v>
      </c>
      <c r="U107" s="38">
        <f>[1]NFL!S172</f>
        <v>0</v>
      </c>
      <c r="V107" s="46">
        <f>[1]NFL!BK172</f>
        <v>0</v>
      </c>
      <c r="W107" s="46">
        <f>[1]NFL!AC172</f>
        <v>0</v>
      </c>
      <c r="X107" s="47">
        <f>[1]NFL!AD172</f>
        <v>0</v>
      </c>
      <c r="AD107" s="39" t="str">
        <f>[1]NFL!AR172</f>
        <v>Denver</v>
      </c>
      <c r="AE107" s="42">
        <f>[1]NFL!AS172</f>
        <v>1</v>
      </c>
      <c r="AF107" s="45">
        <f>[1]NFL!AT172</f>
        <v>2</v>
      </c>
      <c r="AG107" s="45">
        <f>[1]NFL!AU172</f>
        <v>0</v>
      </c>
      <c r="AH107" s="42">
        <f>[1]NFL!AV172</f>
        <v>5</v>
      </c>
      <c r="AI107" s="45">
        <f>[1]NFL!AW172</f>
        <v>3</v>
      </c>
      <c r="AJ107" s="38">
        <f>[1]NFL!AX172</f>
        <v>0</v>
      </c>
      <c r="AL107" s="46">
        <f>[1]NFL!AY172</f>
        <v>4</v>
      </c>
      <c r="AM107" s="50">
        <f>[1]NFL!AZ172</f>
        <v>9</v>
      </c>
      <c r="AN107" s="47">
        <f>[1]NFL!BA172</f>
        <v>3</v>
      </c>
      <c r="AO107" s="50"/>
      <c r="AP107" s="39" t="str">
        <f>[1]NFL!BB172</f>
        <v>San Diego</v>
      </c>
      <c r="AQ107" s="42">
        <f>[1]NFL!BC172</f>
        <v>3</v>
      </c>
      <c r="AR107" s="45">
        <f>[1]NFL!BD172</f>
        <v>0</v>
      </c>
      <c r="AS107" s="45">
        <f>[1]NFL!BE172</f>
        <v>0</v>
      </c>
      <c r="AT107" s="42">
        <f>[1]NFL!BF172</f>
        <v>5</v>
      </c>
      <c r="AU107" s="45">
        <f>[1]NFL!BG172</f>
        <v>2</v>
      </c>
      <c r="AV107" s="38">
        <f>[1]NFL!BH172</f>
        <v>1</v>
      </c>
      <c r="AW107" s="104">
        <f>[1]NFL!BI172</f>
        <v>28.32</v>
      </c>
      <c r="AX107" s="103">
        <f>[1]NFL!BJ172</f>
        <v>20.28</v>
      </c>
    </row>
    <row r="108" spans="1:50" x14ac:dyDescent="0.25">
      <c r="A108" s="38">
        <f>[1]NFL!A173</f>
        <v>10</v>
      </c>
      <c r="B108" s="38" t="str">
        <f>[1]NFL!C173</f>
        <v>Sun</v>
      </c>
      <c r="C108" s="51">
        <f>[1]NFL!B173</f>
        <v>41588</v>
      </c>
      <c r="D108" s="41">
        <f>[1]NFL!D173</f>
        <v>0.68402777791666669</v>
      </c>
      <c r="E108" s="49" t="str">
        <f>[1]NFL!E173</f>
        <v>CBS</v>
      </c>
      <c r="F108" s="42" t="str">
        <f>[1]NFL!F173</f>
        <v>Houston</v>
      </c>
      <c r="G108" s="38">
        <f>[1]NFL!BY173</f>
        <v>0</v>
      </c>
      <c r="H108" s="42" t="str">
        <f>[1]NFL!G173</f>
        <v>Arizona</v>
      </c>
      <c r="I108" s="38">
        <f>[1]NFL!BZ173</f>
        <v>0</v>
      </c>
      <c r="J108" s="42" t="str">
        <f>[1]NFL!H173</f>
        <v>Arizona</v>
      </c>
      <c r="K108" s="38" t="str">
        <f>[1]NFL!I173</f>
        <v>Houston</v>
      </c>
      <c r="L108" s="43">
        <f>[1]NFL!J173</f>
        <v>2.5</v>
      </c>
      <c r="M108" s="44">
        <f>[1]NFL!K173</f>
        <v>41</v>
      </c>
      <c r="N108" s="42">
        <f>[1]NFL!L173</f>
        <v>0</v>
      </c>
      <c r="O108" s="69">
        <f>[1]NFL!M173</f>
        <v>0</v>
      </c>
      <c r="P108" s="45">
        <f>[1]NFL!N173</f>
        <v>0</v>
      </c>
      <c r="Q108" s="70">
        <f>[1]NFL!O173</f>
        <v>0</v>
      </c>
      <c r="R108" s="42">
        <f>[1]NFL!P173</f>
        <v>0</v>
      </c>
      <c r="S108" s="45">
        <f>[1]NFL!Q173</f>
        <v>0</v>
      </c>
      <c r="T108" s="42" t="str">
        <f>[1]NFL!R173</f>
        <v>Houston</v>
      </c>
      <c r="U108" s="38">
        <f>[1]NFL!S173</f>
        <v>0</v>
      </c>
      <c r="V108" s="46">
        <f>[1]NFL!BK173</f>
        <v>0</v>
      </c>
      <c r="W108" s="46">
        <f>[1]NFL!AC173</f>
        <v>0</v>
      </c>
      <c r="X108" s="47">
        <f>[1]NFL!AD173</f>
        <v>0</v>
      </c>
      <c r="AD108" s="39" t="str">
        <f>[1]NFL!AR173</f>
        <v>Houston</v>
      </c>
      <c r="AE108" s="42">
        <f>[1]NFL!AS173</f>
        <v>1</v>
      </c>
      <c r="AF108" s="45">
        <f>[1]NFL!AT173</f>
        <v>3</v>
      </c>
      <c r="AG108" s="45">
        <f>[1]NFL!AU173</f>
        <v>0</v>
      </c>
      <c r="AH108" s="42">
        <f>[1]NFL!AV173</f>
        <v>1</v>
      </c>
      <c r="AI108" s="45">
        <f>[1]NFL!AW173</f>
        <v>6</v>
      </c>
      <c r="AJ108" s="38">
        <f>[1]NFL!AX173</f>
        <v>1</v>
      </c>
      <c r="AL108" s="46">
        <f>[1]NFL!AY173</f>
        <v>1</v>
      </c>
      <c r="AM108" s="50">
        <f>[1]NFL!AZ173</f>
        <v>1</v>
      </c>
      <c r="AN108" s="47">
        <f>[1]NFL!BA173</f>
        <v>0</v>
      </c>
      <c r="AO108" s="50"/>
      <c r="AP108" s="39" t="str">
        <f>[1]NFL!BB173</f>
        <v>Arizona</v>
      </c>
      <c r="AQ108" s="42">
        <f>[1]NFL!BC173</f>
        <v>3</v>
      </c>
      <c r="AR108" s="45">
        <f>[1]NFL!BD173</f>
        <v>1</v>
      </c>
      <c r="AS108" s="45">
        <f>[1]NFL!BE173</f>
        <v>0</v>
      </c>
      <c r="AT108" s="42">
        <f>[1]NFL!BF173</f>
        <v>5</v>
      </c>
      <c r="AU108" s="45">
        <f>[1]NFL!BG173</f>
        <v>3</v>
      </c>
      <c r="AV108" s="38">
        <f>[1]NFL!BH173</f>
        <v>0</v>
      </c>
      <c r="AW108" s="104">
        <f>[1]NFL!BI173</f>
        <v>16.989999999999998</v>
      </c>
      <c r="AX108" s="103">
        <f>[1]NFL!BJ173</f>
        <v>19.11</v>
      </c>
    </row>
    <row r="109" spans="1:50" x14ac:dyDescent="0.25">
      <c r="B109" s="38"/>
      <c r="C109" s="51"/>
      <c r="O109" s="69"/>
      <c r="Q109" s="70"/>
      <c r="AO109" s="50"/>
      <c r="AW109" s="104"/>
    </row>
    <row r="110" spans="1:50" x14ac:dyDescent="0.25">
      <c r="A110" s="38">
        <f>[1]NFL!A174</f>
        <v>10</v>
      </c>
      <c r="B110" s="38" t="str">
        <f>[1]NFL!C174</f>
        <v>Sun</v>
      </c>
      <c r="C110" s="51">
        <f>[1]NFL!B174</f>
        <v>41588</v>
      </c>
      <c r="D110" s="41">
        <f>[1]NFL!D174</f>
        <v>0.85416666666666663</v>
      </c>
      <c r="E110" s="49" t="str">
        <f>[1]NFL!E174</f>
        <v>NBC</v>
      </c>
      <c r="F110" s="42" t="str">
        <f>[1]NFL!F174</f>
        <v>Dallas</v>
      </c>
      <c r="G110" s="38">
        <f>[1]NFL!BY174</f>
        <v>0</v>
      </c>
      <c r="H110" s="42" t="str">
        <f>[1]NFL!G174</f>
        <v>New Orleans</v>
      </c>
      <c r="I110" s="38">
        <f>[1]NFL!BZ174</f>
        <v>0</v>
      </c>
      <c r="J110" s="42" t="str">
        <f>[1]NFL!H174</f>
        <v>New Orleans</v>
      </c>
      <c r="K110" s="38" t="str">
        <f>[1]NFL!I174</f>
        <v>Dallas</v>
      </c>
      <c r="L110" s="43">
        <f>[1]NFL!J174</f>
        <v>7</v>
      </c>
      <c r="M110" s="44">
        <f>[1]NFL!K174</f>
        <v>54.5</v>
      </c>
      <c r="N110" s="42">
        <f>[1]NFL!L174</f>
        <v>0</v>
      </c>
      <c r="O110" s="69">
        <f>[1]NFL!M174</f>
        <v>0</v>
      </c>
      <c r="P110" s="45">
        <f>[1]NFL!N174</f>
        <v>0</v>
      </c>
      <c r="Q110" s="70">
        <f>[1]NFL!O174</f>
        <v>0</v>
      </c>
      <c r="R110" s="42">
        <f>[1]NFL!P174</f>
        <v>0</v>
      </c>
      <c r="S110" s="45">
        <f>[1]NFL!Q174</f>
        <v>0</v>
      </c>
      <c r="T110" s="42" t="str">
        <f>[1]NFL!R174</f>
        <v>New Orleans</v>
      </c>
      <c r="U110" s="38">
        <f>[1]NFL!S174</f>
        <v>0</v>
      </c>
      <c r="V110" s="46">
        <f>[1]NFL!BK174</f>
        <v>0</v>
      </c>
      <c r="W110" s="46">
        <f>[1]NFL!AC174</f>
        <v>0</v>
      </c>
      <c r="X110" s="47">
        <f>[1]NFL!AD174</f>
        <v>0</v>
      </c>
      <c r="AD110" s="39" t="str">
        <f>[1]NFL!AR174</f>
        <v>Dallas</v>
      </c>
      <c r="AE110" s="42">
        <f>[1]NFL!AS174</f>
        <v>3</v>
      </c>
      <c r="AF110" s="45">
        <f>[1]NFL!AT174</f>
        <v>1</v>
      </c>
      <c r="AG110" s="45">
        <f>[1]NFL!AU174</f>
        <v>0</v>
      </c>
      <c r="AH110" s="42">
        <f>[1]NFL!AV174</f>
        <v>7</v>
      </c>
      <c r="AI110" s="45">
        <f>[1]NFL!AW174</f>
        <v>2</v>
      </c>
      <c r="AJ110" s="38">
        <f>[1]NFL!AX174</f>
        <v>0</v>
      </c>
      <c r="AL110" s="46">
        <f>[1]NFL!AY174</f>
        <v>2</v>
      </c>
      <c r="AM110" s="50">
        <f>[1]NFL!AZ174</f>
        <v>2</v>
      </c>
      <c r="AN110" s="47">
        <f>[1]NFL!BA174</f>
        <v>0</v>
      </c>
      <c r="AO110" s="50"/>
      <c r="AP110" s="39" t="str">
        <f>[1]NFL!BB174</f>
        <v>New Orleans</v>
      </c>
      <c r="AQ110" s="42">
        <f>[1]NFL!BC174</f>
        <v>4</v>
      </c>
      <c r="AR110" s="45">
        <f>[1]NFL!BD174</f>
        <v>0</v>
      </c>
      <c r="AS110" s="45">
        <f>[1]NFL!BE174</f>
        <v>0</v>
      </c>
      <c r="AT110" s="42">
        <f>[1]NFL!BF174</f>
        <v>5</v>
      </c>
      <c r="AU110" s="45">
        <f>[1]NFL!BG174</f>
        <v>3</v>
      </c>
      <c r="AV110" s="38">
        <f>[1]NFL!BH174</f>
        <v>0</v>
      </c>
      <c r="AW110" s="104">
        <f>[1]NFL!BI174</f>
        <v>24.46</v>
      </c>
      <c r="AX110" s="103">
        <f>[1]NFL!BJ174</f>
        <v>26.13</v>
      </c>
    </row>
    <row r="111" spans="1:50" x14ac:dyDescent="0.25">
      <c r="B111" s="38"/>
      <c r="C111" s="51"/>
      <c r="O111" s="69"/>
      <c r="Q111" s="70"/>
      <c r="AO111" s="50"/>
      <c r="AW111" s="104"/>
    </row>
    <row r="112" spans="1:50" x14ac:dyDescent="0.25">
      <c r="A112" s="38">
        <f>[1]NFL!A175</f>
        <v>10</v>
      </c>
      <c r="B112" s="38" t="str">
        <f>[1]NFL!C175</f>
        <v>Mon</v>
      </c>
      <c r="C112" s="51">
        <f>[1]NFL!B175</f>
        <v>41588</v>
      </c>
      <c r="D112" s="41">
        <f>[1]NFL!D175</f>
        <v>0.85416666666666663</v>
      </c>
      <c r="E112" s="49" t="str">
        <f>[1]NFL!E175</f>
        <v>ESPN</v>
      </c>
      <c r="F112" s="42" t="str">
        <f>[1]NFL!F175</f>
        <v>Miami</v>
      </c>
      <c r="G112" s="38">
        <f>[1]NFL!BY175</f>
        <v>0</v>
      </c>
      <c r="H112" s="42" t="str">
        <f>[1]NFL!G175</f>
        <v>Tampa Bay</v>
      </c>
      <c r="I112" s="38">
        <f>[1]NFL!BZ175</f>
        <v>0</v>
      </c>
      <c r="J112" s="42" t="str">
        <f>[1]NFL!H175</f>
        <v>Miami</v>
      </c>
      <c r="K112" s="38" t="str">
        <f>[1]NFL!I175</f>
        <v>Tampa Bay</v>
      </c>
      <c r="L112" s="43">
        <f>[1]NFL!J175</f>
        <v>2</v>
      </c>
      <c r="M112" s="44">
        <f>[1]NFL!K175</f>
        <v>41.5</v>
      </c>
      <c r="N112" s="42">
        <f>[1]NFL!L175</f>
        <v>0</v>
      </c>
      <c r="O112" s="69">
        <f>[1]NFL!M175</f>
        <v>0</v>
      </c>
      <c r="P112" s="45">
        <f>[1]NFL!N175</f>
        <v>0</v>
      </c>
      <c r="Q112" s="70">
        <f>[1]NFL!O175</f>
        <v>0</v>
      </c>
      <c r="R112" s="42">
        <f>[1]NFL!P175</f>
        <v>0</v>
      </c>
      <c r="S112" s="45">
        <f>[1]NFL!Q175</f>
        <v>0</v>
      </c>
      <c r="T112" s="42" t="str">
        <f>[1]NFL!R175</f>
        <v>Tampa Bay</v>
      </c>
      <c r="U112" s="38">
        <f>[1]NFL!S175</f>
        <v>0</v>
      </c>
      <c r="V112" s="46">
        <f>[1]NFL!BK175</f>
        <v>0</v>
      </c>
      <c r="W112" s="46">
        <f>[1]NFL!AC175</f>
        <v>0</v>
      </c>
      <c r="X112" s="47">
        <f>[1]NFL!AD175</f>
        <v>0</v>
      </c>
      <c r="AD112" s="39" t="str">
        <f>[1]NFL!AR175</f>
        <v>Miami</v>
      </c>
      <c r="AE112" s="42">
        <f>[1]NFL!AS175</f>
        <v>2</v>
      </c>
      <c r="AF112" s="45">
        <f>[1]NFL!AT175</f>
        <v>2</v>
      </c>
      <c r="AG112" s="45">
        <f>[1]NFL!AU175</f>
        <v>0</v>
      </c>
      <c r="AH112" s="42">
        <f>[1]NFL!AV175</f>
        <v>4</v>
      </c>
      <c r="AI112" s="45">
        <f>[1]NFL!AW175</f>
        <v>4</v>
      </c>
      <c r="AJ112" s="38">
        <f>[1]NFL!AX175</f>
        <v>0</v>
      </c>
      <c r="AL112" s="46">
        <f>[1]NFL!AY175</f>
        <v>0</v>
      </c>
      <c r="AM112" s="50">
        <f>[1]NFL!AZ175</f>
        <v>2</v>
      </c>
      <c r="AN112" s="47">
        <f>[1]NFL!BA175</f>
        <v>0</v>
      </c>
      <c r="AO112" s="50"/>
      <c r="AP112" s="39" t="str">
        <f>[1]NFL!BB175</f>
        <v>Tampa Bay</v>
      </c>
      <c r="AQ112" s="42">
        <f>[1]NFL!BC175</f>
        <v>1</v>
      </c>
      <c r="AR112" s="45">
        <f>[1]NFL!BD175</f>
        <v>3</v>
      </c>
      <c r="AS112" s="45">
        <f>[1]NFL!BE175</f>
        <v>0</v>
      </c>
      <c r="AT112" s="42">
        <f>[1]NFL!BF175</f>
        <v>2</v>
      </c>
      <c r="AU112" s="45">
        <f>[1]NFL!BG175</f>
        <v>6</v>
      </c>
      <c r="AV112" s="38">
        <f>[1]NFL!BH175</f>
        <v>0</v>
      </c>
      <c r="AW112" s="104">
        <f>[1]NFL!BI175</f>
        <v>20.16</v>
      </c>
      <c r="AX112" s="103">
        <f>[1]NFL!BJ175</f>
        <v>14.08</v>
      </c>
    </row>
    <row r="113" spans="2:50" x14ac:dyDescent="0.25">
      <c r="B113" s="38"/>
      <c r="C113" s="51"/>
      <c r="O113" s="69"/>
      <c r="Q113" s="70"/>
      <c r="AO113" s="50"/>
      <c r="AW113" s="104"/>
    </row>
    <row r="114" spans="2:50" x14ac:dyDescent="0.25">
      <c r="B114" s="38"/>
      <c r="C114" s="51"/>
      <c r="F114" s="68" t="s">
        <v>33</v>
      </c>
      <c r="O114" s="69"/>
      <c r="Q114" s="70"/>
      <c r="AO114" s="50"/>
      <c r="AW114" s="104"/>
    </row>
    <row r="115" spans="2:50" x14ac:dyDescent="0.25">
      <c r="B115" s="38"/>
      <c r="C115" s="51"/>
      <c r="F115" s="42" t="str">
        <f>[1]NFL!F176</f>
        <v>Cleveland</v>
      </c>
      <c r="N115" s="42">
        <f>[1]NFL!L176</f>
        <v>0</v>
      </c>
      <c r="O115" s="69">
        <f>[1]NFL!M176</f>
        <v>0</v>
      </c>
      <c r="P115" s="45">
        <f>[1]NFL!N176</f>
        <v>0</v>
      </c>
      <c r="Q115" s="70">
        <f>[1]NFL!O176</f>
        <v>0</v>
      </c>
      <c r="R115" s="42">
        <f>[1]NFL!P176</f>
        <v>0</v>
      </c>
      <c r="S115" s="45">
        <f>[1]NFL!Q176</f>
        <v>0</v>
      </c>
      <c r="T115" s="42">
        <f>[1]NFL!R176</f>
        <v>0</v>
      </c>
      <c r="U115" s="38">
        <f>[1]NFL!S176</f>
        <v>0</v>
      </c>
      <c r="V115" s="46">
        <f>[1]NFL!BK176</f>
        <v>0</v>
      </c>
      <c r="W115" s="46">
        <f>[1]NFL!AC176</f>
        <v>0</v>
      </c>
      <c r="X115" s="47">
        <f>[1]NFL!AD176</f>
        <v>0</v>
      </c>
      <c r="AD115" s="39" t="str">
        <f>[1]NFL!AR176</f>
        <v>Cleveland</v>
      </c>
      <c r="AO115" s="50"/>
      <c r="AW115" s="104">
        <f>[1]NFL!BI176</f>
        <v>0</v>
      </c>
      <c r="AX115" s="103">
        <f>[1]NFL!BJ176</f>
        <v>0</v>
      </c>
    </row>
    <row r="116" spans="2:50" x14ac:dyDescent="0.25">
      <c r="B116" s="38"/>
      <c r="C116" s="51"/>
      <c r="F116" s="42" t="str">
        <f>[1]NFL!F177</f>
        <v>Kansas City</v>
      </c>
      <c r="N116" s="42">
        <f>[1]NFL!L177</f>
        <v>0</v>
      </c>
      <c r="O116" s="69">
        <f>[1]NFL!M177</f>
        <v>0</v>
      </c>
      <c r="P116" s="45">
        <f>[1]NFL!N177</f>
        <v>0</v>
      </c>
      <c r="Q116" s="70">
        <f>[1]NFL!O177</f>
        <v>0</v>
      </c>
      <c r="R116" s="42">
        <f>[1]NFL!P177</f>
        <v>0</v>
      </c>
      <c r="S116" s="45">
        <f>[1]NFL!Q177</f>
        <v>0</v>
      </c>
      <c r="T116" s="42">
        <f>[1]NFL!R177</f>
        <v>0</v>
      </c>
      <c r="U116" s="38">
        <f>[1]NFL!S177</f>
        <v>0</v>
      </c>
      <c r="V116" s="46">
        <f>[1]NFL!BK177</f>
        <v>0</v>
      </c>
      <c r="W116" s="46">
        <f>[1]NFL!AC177</f>
        <v>0</v>
      </c>
      <c r="X116" s="47">
        <f>[1]NFL!AD177</f>
        <v>0</v>
      </c>
      <c r="AD116" s="39" t="str">
        <f>[1]NFL!AR177</f>
        <v>Kansas City</v>
      </c>
      <c r="AO116" s="50"/>
      <c r="AW116" s="104">
        <f>[1]NFL!BI177</f>
        <v>0</v>
      </c>
      <c r="AX116" s="103">
        <f>[1]NFL!BJ177</f>
        <v>0</v>
      </c>
    </row>
    <row r="117" spans="2:50" x14ac:dyDescent="0.25">
      <c r="B117" s="38"/>
      <c r="C117" s="51"/>
      <c r="F117" s="42" t="str">
        <f>[1]NFL!F178</f>
        <v>New England</v>
      </c>
      <c r="N117" s="42">
        <f>[1]NFL!L178</f>
        <v>0</v>
      </c>
      <c r="O117" s="69">
        <f>[1]NFL!M178</f>
        <v>0</v>
      </c>
      <c r="P117" s="45">
        <f>[1]NFL!N178</f>
        <v>0</v>
      </c>
      <c r="Q117" s="70">
        <f>[1]NFL!O178</f>
        <v>0</v>
      </c>
      <c r="R117" s="42">
        <f>[1]NFL!P178</f>
        <v>0</v>
      </c>
      <c r="S117" s="45">
        <f>[1]NFL!Q178</f>
        <v>0</v>
      </c>
      <c r="T117" s="42">
        <f>[1]NFL!R178</f>
        <v>0</v>
      </c>
      <c r="U117" s="38">
        <f>[1]NFL!S178</f>
        <v>0</v>
      </c>
      <c r="V117" s="46">
        <f>[1]NFL!BK178</f>
        <v>0</v>
      </c>
      <c r="W117" s="46">
        <f>[1]NFL!AC178</f>
        <v>0</v>
      </c>
      <c r="X117" s="47">
        <f>[1]NFL!AD178</f>
        <v>0</v>
      </c>
      <c r="AD117" s="39" t="str">
        <f>[1]NFL!AR178</f>
        <v>New England</v>
      </c>
      <c r="AO117" s="50"/>
      <c r="AW117" s="104">
        <f>[1]NFL!BI178</f>
        <v>0</v>
      </c>
      <c r="AX117" s="103">
        <f>[1]NFL!BJ178</f>
        <v>0</v>
      </c>
    </row>
    <row r="118" spans="2:50" x14ac:dyDescent="0.25">
      <c r="B118" s="38"/>
      <c r="C118" s="51"/>
      <c r="F118" s="42" t="str">
        <f>[1]NFL!F179</f>
        <v>NY Jets</v>
      </c>
      <c r="N118" s="42">
        <f>[1]NFL!L179</f>
        <v>0</v>
      </c>
      <c r="O118" s="69">
        <f>[1]NFL!M179</f>
        <v>0</v>
      </c>
      <c r="P118" s="45">
        <f>[1]NFL!N179</f>
        <v>0</v>
      </c>
      <c r="Q118" s="70">
        <f>[1]NFL!O179</f>
        <v>0</v>
      </c>
      <c r="R118" s="42">
        <f>[1]NFL!P179</f>
        <v>0</v>
      </c>
      <c r="S118" s="45">
        <f>[1]NFL!Q179</f>
        <v>0</v>
      </c>
      <c r="T118" s="42">
        <f>[1]NFL!R179</f>
        <v>0</v>
      </c>
      <c r="U118" s="38">
        <f>[1]NFL!S179</f>
        <v>0</v>
      </c>
      <c r="V118" s="46">
        <f>[1]NFL!BK179</f>
        <v>0</v>
      </c>
      <c r="W118" s="46">
        <f>[1]NFL!AC179</f>
        <v>0</v>
      </c>
      <c r="X118" s="47">
        <f>[1]NFL!AD179</f>
        <v>0</v>
      </c>
      <c r="AD118" s="39" t="str">
        <f>[1]NFL!AR179</f>
        <v>NY Jets</v>
      </c>
      <c r="AO118" s="50"/>
      <c r="AW118" s="104">
        <f>[1]NFL!BI179</f>
        <v>0</v>
      </c>
      <c r="AX118" s="103">
        <f>[1]NFL!BJ179</f>
        <v>0</v>
      </c>
    </row>
  </sheetData>
  <mergeCells count="16">
    <mergeCell ref="F2:I2"/>
    <mergeCell ref="N2:Q2"/>
    <mergeCell ref="R2:S2"/>
    <mergeCell ref="AE2:AG2"/>
    <mergeCell ref="N1:Q1"/>
    <mergeCell ref="W1:X2"/>
    <mergeCell ref="Y1:AB1"/>
    <mergeCell ref="AC1:AC3"/>
    <mergeCell ref="AD1:AJ1"/>
    <mergeCell ref="Y3:AB3"/>
    <mergeCell ref="AH2:AJ2"/>
    <mergeCell ref="AP1:AV1"/>
    <mergeCell ref="AL2:AN2"/>
    <mergeCell ref="AQ2:AS2"/>
    <mergeCell ref="AT2:AV2"/>
    <mergeCell ref="AW2:AX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2013-04-14T22:55:44Z</dcterms:created>
  <dcterms:modified xsi:type="dcterms:W3CDTF">2013-11-09T02:37:09Z</dcterms:modified>
</cp:coreProperties>
</file>