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5" windowWidth="21630" windowHeight="546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'Sheet1'!$A$1:$P$92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<sst xmlns="http://schemas.openxmlformats.org/spreadsheetml/2006/main" count="51" uniqueCount="27">
  <si>
    <t>Location</t>
  </si>
  <si>
    <t>2012 ATS</t>
  </si>
  <si>
    <t>Sagarin Rating</t>
  </si>
  <si>
    <t>Away</t>
  </si>
  <si>
    <t>Home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</si>
  <si>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</si>
  <si>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</si>
  <si>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</si>
  <si>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</si>
  <si>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</si>
  <si>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</si>
  <si>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</si>
  <si>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</si>
  <si>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</si>
  <si>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</si>
  <si>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BBofG</t>
  </si>
  <si>
    <t>Pick</t>
  </si>
  <si>
    <t>Visitors</t>
  </si>
  <si>
    <t>Total</t>
  </si>
  <si>
    <t>W</t>
  </si>
  <si>
    <t>L</t>
  </si>
  <si>
    <t>T</t>
  </si>
  <si>
    <t>Over / Under</t>
  </si>
  <si>
    <t>Mega Bet</t>
  </si>
  <si>
    <t>7 Yrs vs Opp ATS</t>
  </si>
  <si>
    <t>Not Playing</t>
  </si>
  <si>
    <t>NFL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</si>
</sst>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_);_(@_)"/>
    <numFmt numFmtId="167" formatCode="_(* #,##0.0_);_(* \(#,##0.0\);_(* &quot;-&quot;??_);_(@_)"/>
    <numFmt numFmtId="168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name val="Arial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6" fontId="2" fillId="0" borderId="11" xfId="42" applyNumberFormat="1" applyFont="1" applyFill="1" applyBorder="1" applyAlignment="1">
      <alignment horizontal="center"/>
    </xf>
    <xf numFmtId="166" fontId="2" fillId="0" borderId="12" xfId="42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166" fontId="2" fillId="0" borderId="15" xfId="42" applyNumberFormat="1" applyFont="1" applyFill="1" applyBorder="1" applyAlignment="1">
      <alignment horizontal="center"/>
    </xf>
    <xf numFmtId="166" fontId="2" fillId="0" borderId="13" xfId="42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165" fontId="5" fillId="0" borderId="18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166" fontId="5" fillId="0" borderId="18" xfId="42" applyNumberFormat="1" applyFont="1" applyFill="1" applyBorder="1" applyAlignment="1">
      <alignment horizontal="center"/>
    </xf>
    <xf numFmtId="166" fontId="5" fillId="0" borderId="16" xfId="42" applyNumberFormat="1" applyFont="1" applyFill="1" applyBorder="1" applyAlignment="1">
      <alignment horizontal="center"/>
    </xf>
    <xf numFmtId="0" fontId="5" fillId="0" borderId="18" xfId="42" applyNumberFormat="1" applyFont="1" applyFill="1" applyBorder="1" applyAlignment="1">
      <alignment horizontal="center"/>
    </xf>
    <xf numFmtId="0" fontId="5" fillId="0" borderId="16" xfId="42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6" fillId="0" borderId="18" xfId="42" applyNumberFormat="1" applyFont="1" applyFill="1" applyBorder="1" applyAlignment="1">
      <alignment horizontal="center"/>
    </xf>
    <xf numFmtId="0" fontId="6" fillId="0" borderId="0" xfId="42" applyNumberFormat="1" applyFont="1" applyFill="1" applyBorder="1" applyAlignment="1">
      <alignment horizontal="center"/>
    </xf>
    <xf numFmtId="0" fontId="6" fillId="0" borderId="16" xfId="42" applyNumberFormat="1" applyFont="1" applyFill="1" applyBorder="1" applyAlignment="1">
      <alignment horizontal="center"/>
    </xf>
    <xf numFmtId="0" fontId="0" fillId="0" borderId="18" xfId="42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wrapText="1"/>
    </xf>
    <xf numFmtId="0" fontId="5" fillId="0" borderId="16" xfId="0" applyNumberFormat="1" applyFont="1" applyFill="1" applyBorder="1" applyAlignment="1">
      <alignment horizontal="center" wrapText="1"/>
    </xf>
    <xf numFmtId="166" fontId="5" fillId="0" borderId="18" xfId="42" applyNumberFormat="1" applyFont="1" applyFill="1" applyBorder="1" applyAlignment="1">
      <alignment horizontal="center" wrapText="1"/>
    </xf>
    <xf numFmtId="166" fontId="5" fillId="0" borderId="16" xfId="42" applyNumberFormat="1" applyFont="1" applyFill="1" applyBorder="1" applyAlignment="1">
      <alignment horizontal="center" wrapText="1"/>
    </xf>
    <xf numFmtId="0" fontId="5" fillId="0" borderId="17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0" xfId="42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6" fontId="2" fillId="0" borderId="0" xfId="42" applyNumberFormat="1" applyFont="1" applyFill="1" applyBorder="1" applyAlignment="1">
      <alignment horizontal="center"/>
    </xf>
    <xf numFmtId="0" fontId="41" fillId="0" borderId="0" xfId="0" applyNumberFormat="1" applyFont="1" applyFill="1" applyBorder="1" applyAlignment="1">
      <alignment horizontal="center"/>
    </xf>
    <xf numFmtId="0" fontId="42" fillId="0" borderId="0" xfId="42" applyNumberFormat="1" applyFont="1" applyFill="1" applyBorder="1" applyAlignment="1">
      <alignment horizontal="center" wrapText="1"/>
    </xf>
    <xf numFmtId="0" fontId="41" fillId="0" borderId="11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2" fillId="0" borderId="15" xfId="42" applyNumberFormat="1" applyFont="1" applyFill="1" applyBorder="1" applyAlignment="1">
      <alignment horizontal="center" vertical="center" wrapText="1"/>
    </xf>
    <xf numFmtId="0" fontId="42" fillId="0" borderId="19" xfId="42" applyNumberFormat="1" applyFont="1" applyFill="1" applyBorder="1" applyAlignment="1">
      <alignment horizontal="center" vertical="center" wrapText="1"/>
    </xf>
    <xf numFmtId="0" fontId="42" fillId="0" borderId="13" xfId="42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42" fillId="0" borderId="16" xfId="42" applyNumberFormat="1" applyFont="1" applyFill="1" applyBorder="1" applyAlignment="1">
      <alignment horizontal="center" vertical="center" wrapText="1"/>
    </xf>
    <xf numFmtId="0" fontId="2" fillId="0" borderId="0" xfId="42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0" fontId="9" fillId="0" borderId="20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0" fontId="2" fillId="0" borderId="18" xfId="42" applyNumberFormat="1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/>
    </xf>
    <xf numFmtId="0" fontId="5" fillId="0" borderId="10" xfId="42" applyNumberFormat="1" applyFont="1" applyFill="1" applyBorder="1" applyAlignment="1">
      <alignment horizontal="center"/>
    </xf>
    <xf numFmtId="0" fontId="5" fillId="0" borderId="16" xfId="42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0" fontId="5" fillId="0" borderId="0" xfId="42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67" fontId="3" fillId="0" borderId="0" xfId="42" applyNumberFormat="1" applyFont="1" applyBorder="1" applyAlignment="1">
      <alignment horizontal="center"/>
    </xf>
    <xf numFmtId="167" fontId="4" fillId="0" borderId="15" xfId="42" applyNumberFormat="1" applyFont="1" applyFill="1" applyBorder="1" applyAlignment="1">
      <alignment horizontal="center" vertical="center" wrapText="1"/>
    </xf>
    <xf numFmtId="167" fontId="4" fillId="0" borderId="13" xfId="42" applyNumberFormat="1" applyFont="1" applyFill="1" applyBorder="1" applyAlignment="1">
      <alignment horizontal="center" vertical="center" wrapText="1"/>
    </xf>
    <xf numFmtId="167" fontId="0" fillId="0" borderId="18" xfId="42" applyNumberFormat="1" applyFont="1" applyFill="1" applyBorder="1" applyAlignment="1">
      <alignment horizontal="center"/>
    </xf>
    <xf numFmtId="167" fontId="0" fillId="0" borderId="16" xfId="42" applyNumberFormat="1" applyFont="1" applyFill="1" applyBorder="1" applyAlignment="1">
      <alignment horizontal="center"/>
    </xf>
    <xf numFmtId="167" fontId="5" fillId="0" borderId="18" xfId="42" applyNumberFormat="1" applyFont="1" applyBorder="1" applyAlignment="1">
      <alignment horizontal="center"/>
    </xf>
    <xf numFmtId="167" fontId="5" fillId="0" borderId="16" xfId="42" applyNumberFormat="1" applyFont="1" applyBorder="1" applyAlignment="1">
      <alignment horizontal="center"/>
    </xf>
    <xf numFmtId="0" fontId="43" fillId="0" borderId="17" xfId="0" applyNumberFormat="1" applyFont="1" applyFill="1" applyBorder="1" applyAlignment="1">
      <alignment horizontal="center"/>
    </xf>
    <xf numFmtId="0" fontId="43" fillId="0" borderId="18" xfId="0" applyNumberFormat="1" applyFont="1" applyFill="1" applyBorder="1" applyAlignment="1">
      <alignment horizontal="center"/>
    </xf>
    <xf numFmtId="0" fontId="43" fillId="0" borderId="0" xfId="0" applyNumberFormat="1" applyFont="1" applyFill="1" applyBorder="1" applyAlignment="1">
      <alignment horizontal="center"/>
    </xf>
    <xf numFmtId="0" fontId="43" fillId="0" borderId="16" xfId="0" applyNumberFormat="1" applyFont="1" applyFill="1" applyBorder="1" applyAlignment="1">
      <alignment horizontal="center"/>
    </xf>
    <xf numFmtId="0" fontId="5" fillId="0" borderId="18" xfId="42" applyNumberFormat="1" applyFont="1" applyFill="1" applyBorder="1" applyAlignment="1">
      <alignment horizontal="center"/>
    </xf>
    <xf numFmtId="168" fontId="43" fillId="0" borderId="18" xfId="42" applyNumberFormat="1" applyFont="1" applyFill="1" applyBorder="1" applyAlignment="1">
      <alignment horizontal="center"/>
    </xf>
    <xf numFmtId="168" fontId="0" fillId="0" borderId="16" xfId="42" applyNumberFormat="1" applyFont="1" applyFill="1" applyBorder="1" applyAlignment="1">
      <alignment horizontal="center"/>
    </xf>
    <xf numFmtId="43" fontId="2" fillId="0" borderId="0" xfId="42" applyFont="1" applyFill="1" applyBorder="1" applyAlignment="1">
      <alignment horizontal="center"/>
    </xf>
    <xf numFmtId="43" fontId="2" fillId="0" borderId="12" xfId="42" applyFont="1" applyFill="1" applyBorder="1" applyAlignment="1">
      <alignment horizontal="center"/>
    </xf>
    <xf numFmtId="43" fontId="2" fillId="0" borderId="13" xfId="42" applyFont="1" applyFill="1" applyBorder="1" applyAlignment="1">
      <alignment horizontal="center"/>
    </xf>
    <xf numFmtId="43" fontId="5" fillId="0" borderId="16" xfId="42" applyFont="1" applyFill="1" applyBorder="1" applyAlignment="1">
      <alignment horizontal="center"/>
    </xf>
    <xf numFmtId="43" fontId="2" fillId="0" borderId="15" xfId="42" applyFont="1" applyFill="1" applyBorder="1" applyAlignment="1">
      <alignment horizontal="center"/>
    </xf>
    <xf numFmtId="43" fontId="5" fillId="0" borderId="18" xfId="42" applyFont="1" applyFill="1" applyBorder="1" applyAlignment="1">
      <alignment horizontal="center"/>
    </xf>
    <xf numFmtId="43" fontId="0" fillId="0" borderId="18" xfId="42" applyFont="1" applyFill="1" applyBorder="1" applyAlignment="1">
      <alignment horizontal="center"/>
    </xf>
    <xf numFmtId="43" fontId="5" fillId="0" borderId="21" xfId="42" applyFont="1" applyFill="1" applyBorder="1" applyAlignment="1">
      <alignment horizontal="center"/>
    </xf>
    <xf numFmtId="43" fontId="6" fillId="0" borderId="21" xfId="42" applyFont="1" applyFill="1" applyBorder="1" applyAlignment="1">
      <alignment horizontal="center"/>
    </xf>
    <xf numFmtId="43" fontId="3" fillId="0" borderId="0" xfId="42" applyFont="1" applyBorder="1" applyAlignment="1">
      <alignment horizontal="center"/>
    </xf>
    <xf numFmtId="43" fontId="9" fillId="0" borderId="20" xfId="42" applyFont="1" applyFill="1" applyBorder="1" applyAlignment="1">
      <alignment horizontal="center"/>
    </xf>
    <xf numFmtId="43" fontId="5" fillId="0" borderId="10" xfId="42" applyFont="1" applyFill="1" applyBorder="1" applyAlignment="1">
      <alignment horizontal="center"/>
    </xf>
    <xf numFmtId="43" fontId="5" fillId="0" borderId="18" xfId="42" applyFont="1" applyFill="1" applyBorder="1" applyAlignment="1">
      <alignment horizontal="center"/>
    </xf>
    <xf numFmtId="43" fontId="2" fillId="0" borderId="11" xfId="42" applyFont="1" applyFill="1" applyBorder="1" applyAlignment="1">
      <alignment horizontal="center"/>
    </xf>
    <xf numFmtId="167" fontId="43" fillId="0" borderId="18" xfId="42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8" xfId="0" applyNumberFormat="1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167" fontId="41" fillId="0" borderId="11" xfId="42" applyNumberFormat="1" applyFont="1" applyFill="1" applyBorder="1" applyAlignment="1">
      <alignment horizontal="center"/>
    </xf>
    <xf numFmtId="167" fontId="41" fillId="0" borderId="12" xfId="42" applyNumberFormat="1" applyFont="1" applyFill="1" applyBorder="1" applyAlignment="1">
      <alignment horizontal="center"/>
    </xf>
    <xf numFmtId="43" fontId="2" fillId="0" borderId="12" xfId="42" applyFont="1" applyFill="1" applyBorder="1" applyAlignment="1">
      <alignment horizontal="center" wrapText="1"/>
    </xf>
    <xf numFmtId="43" fontId="0" fillId="0" borderId="13" xfId="42" applyFont="1" applyBorder="1" applyAlignment="1">
      <alignment horizontal="center" wrapText="1"/>
    </xf>
    <xf numFmtId="43" fontId="2" fillId="0" borderId="10" xfId="42" applyFont="1" applyFill="1" applyBorder="1" applyAlignment="1">
      <alignment horizontal="center" wrapText="1"/>
    </xf>
    <xf numFmtId="43" fontId="2" fillId="0" borderId="17" xfId="42" applyFont="1" applyFill="1" applyBorder="1" applyAlignment="1">
      <alignment horizontal="center" wrapText="1"/>
    </xf>
    <xf numFmtId="0" fontId="41" fillId="0" borderId="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39" fillId="0" borderId="11" xfId="0" applyNumberFormat="1" applyFont="1" applyFill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42" fillId="0" borderId="11" xfId="42" applyNumberFormat="1" applyFont="1" applyFill="1" applyBorder="1" applyAlignment="1">
      <alignment horizontal="center" wrapText="1"/>
    </xf>
    <xf numFmtId="0" fontId="42" fillId="0" borderId="20" xfId="42" applyNumberFormat="1" applyFont="1" applyFill="1" applyBorder="1" applyAlignment="1">
      <alignment horizontal="center" wrapText="1"/>
    </xf>
    <xf numFmtId="0" fontId="42" fillId="0" borderId="12" xfId="42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rawden\Documents\Spartans\2012%20Predictions\Predictions_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rawden\Documents\Spartans\2012%20Predictions\2012%20NFL%20Bettor%20Guid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rawden\Documents\Spartans\2012%20Predictions\Predictions_2012%20NF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ACC"/>
      <sheetName val="Big Ten"/>
      <sheetName val="Big 12"/>
      <sheetName val="Big East"/>
      <sheetName val="CUSA"/>
      <sheetName val="Ind"/>
      <sheetName val="MAC"/>
      <sheetName val="MWC"/>
      <sheetName val="Pac 12"/>
      <sheetName val="Sun Belt"/>
      <sheetName val="SEC"/>
      <sheetName val="WAC"/>
      <sheetName val="Bowls"/>
      <sheetName val="Div 1A Data Base"/>
      <sheetName val="Div 1A Data 2"/>
      <sheetName val="NFL"/>
      <sheetName val="NFL Data Base"/>
      <sheetName val="NFL DB 2"/>
      <sheetName val="NFL Playoffs"/>
      <sheetName val="Video Feed"/>
      <sheetName val="Video"/>
    </sheetNames>
    <sheetDataSet>
      <sheetData sheetId="0">
        <row r="333">
          <cell r="A333">
            <v>5</v>
          </cell>
          <cell r="B333" t="str">
            <v>Thurs</v>
          </cell>
          <cell r="C333">
            <v>41179</v>
          </cell>
          <cell r="D333">
            <v>0.875</v>
          </cell>
          <cell r="E333" t="str">
            <v>ESPN</v>
          </cell>
          <cell r="F333" t="str">
            <v>Stanford</v>
          </cell>
          <cell r="G333" t="str">
            <v>P12</v>
          </cell>
          <cell r="H333" t="str">
            <v>Washington</v>
          </cell>
          <cell r="I333" t="str">
            <v>P12</v>
          </cell>
          <cell r="J333" t="str">
            <v>Stanford</v>
          </cell>
          <cell r="K333" t="str">
            <v>Washington</v>
          </cell>
          <cell r="L333">
            <v>6.5</v>
          </cell>
          <cell r="M333">
            <v>48</v>
          </cell>
          <cell r="T333" t="str">
            <v>Stanford</v>
          </cell>
          <cell r="AL333" t="str">
            <v>STANFORD</v>
          </cell>
          <cell r="AM333">
            <v>65</v>
          </cell>
          <cell r="AN333" t="str">
            <v>Washington</v>
          </cell>
          <cell r="AO333">
            <v>21</v>
          </cell>
          <cell r="AQ333" t="str">
            <v>Stanford</v>
          </cell>
          <cell r="AR333">
            <v>0</v>
          </cell>
          <cell r="AS333">
            <v>0</v>
          </cell>
          <cell r="AT333">
            <v>0</v>
          </cell>
          <cell r="AU333">
            <v>2</v>
          </cell>
          <cell r="AV333">
            <v>1</v>
          </cell>
          <cell r="AW333">
            <v>0</v>
          </cell>
          <cell r="AY333">
            <v>5</v>
          </cell>
          <cell r="AZ333">
            <v>1</v>
          </cell>
          <cell r="BA333">
            <v>0</v>
          </cell>
          <cell r="BC333" t="str">
            <v>Washington</v>
          </cell>
          <cell r="BD333">
            <v>0</v>
          </cell>
          <cell r="BE333">
            <v>1</v>
          </cell>
          <cell r="BF333">
            <v>0</v>
          </cell>
          <cell r="BG333">
            <v>0</v>
          </cell>
          <cell r="BH333">
            <v>2</v>
          </cell>
          <cell r="BI333">
            <v>0</v>
          </cell>
          <cell r="BJ333">
            <v>89.06</v>
          </cell>
          <cell r="BK333">
            <v>72.66</v>
          </cell>
        </row>
        <row r="334">
          <cell r="A334">
            <v>5</v>
          </cell>
          <cell r="B334" t="str">
            <v>Fri</v>
          </cell>
          <cell r="C334">
            <v>41180</v>
          </cell>
          <cell r="D334">
            <v>0.8333333333333334</v>
          </cell>
          <cell r="E334" t="str">
            <v>ESPN</v>
          </cell>
          <cell r="F334" t="str">
            <v>Hawaii</v>
          </cell>
          <cell r="G334" t="str">
            <v>MWC</v>
          </cell>
          <cell r="H334" t="str">
            <v>BYU</v>
          </cell>
          <cell r="I334" t="str">
            <v>Ind</v>
          </cell>
          <cell r="J334" t="str">
            <v>BYU</v>
          </cell>
          <cell r="K334" t="str">
            <v>Hawaii</v>
          </cell>
          <cell r="L334">
            <v>27</v>
          </cell>
          <cell r="M334">
            <v>49.5</v>
          </cell>
          <cell r="T334" t="str">
            <v>Hawaii</v>
          </cell>
          <cell r="AL334" t="str">
            <v>byu</v>
          </cell>
          <cell r="AM334">
            <v>41</v>
          </cell>
          <cell r="AN334" t="str">
            <v>HAWAII</v>
          </cell>
          <cell r="AO334">
            <v>20</v>
          </cell>
          <cell r="AQ334" t="str">
            <v>Hawaii</v>
          </cell>
          <cell r="AR334">
            <v>1</v>
          </cell>
          <cell r="AS334">
            <v>0</v>
          </cell>
          <cell r="AT334">
            <v>0</v>
          </cell>
          <cell r="AU334">
            <v>1</v>
          </cell>
          <cell r="AV334">
            <v>1</v>
          </cell>
          <cell r="AW334">
            <v>0</v>
          </cell>
          <cell r="AY334">
            <v>4</v>
          </cell>
          <cell r="AZ334">
            <v>2</v>
          </cell>
          <cell r="BA334">
            <v>0</v>
          </cell>
          <cell r="BC334" t="str">
            <v>BYU</v>
          </cell>
          <cell r="BD334">
            <v>1</v>
          </cell>
          <cell r="BE334">
            <v>0</v>
          </cell>
          <cell r="BF334">
            <v>0</v>
          </cell>
          <cell r="BG334">
            <v>2</v>
          </cell>
          <cell r="BH334">
            <v>1</v>
          </cell>
          <cell r="BI334">
            <v>0</v>
          </cell>
          <cell r="BJ334">
            <v>61.83</v>
          </cell>
          <cell r="BK334">
            <v>77.21</v>
          </cell>
        </row>
        <row r="335">
          <cell r="A335">
            <v>5</v>
          </cell>
          <cell r="B335" t="str">
            <v>Sat</v>
          </cell>
          <cell r="C335">
            <v>41181</v>
          </cell>
          <cell r="D335">
            <v>0.6458333333333334</v>
          </cell>
          <cell r="E335" t="str">
            <v>ESPN2</v>
          </cell>
          <cell r="F335" t="str">
            <v>Clemson</v>
          </cell>
          <cell r="G335" t="str">
            <v>ACC</v>
          </cell>
          <cell r="H335" t="str">
            <v>Boston College</v>
          </cell>
          <cell r="I335" t="str">
            <v>ACC</v>
          </cell>
          <cell r="J335" t="str">
            <v>Clemson</v>
          </cell>
          <cell r="K335" t="str">
            <v>Boston College</v>
          </cell>
          <cell r="L335">
            <v>9.5</v>
          </cell>
          <cell r="M335">
            <v>60.5</v>
          </cell>
          <cell r="T335" t="str">
            <v>Clemson</v>
          </cell>
          <cell r="AL335" t="str">
            <v>CLEMSON</v>
          </cell>
          <cell r="AM335">
            <v>36</v>
          </cell>
          <cell r="AN335" t="str">
            <v>Boston College</v>
          </cell>
          <cell r="AO335">
            <v>14</v>
          </cell>
          <cell r="AQ335" t="str">
            <v>Clemson</v>
          </cell>
          <cell r="AR335">
            <v>1</v>
          </cell>
          <cell r="AS335">
            <v>0</v>
          </cell>
          <cell r="AT335">
            <v>0</v>
          </cell>
          <cell r="AU335">
            <v>2</v>
          </cell>
          <cell r="AV335">
            <v>1</v>
          </cell>
          <cell r="AW335">
            <v>0</v>
          </cell>
          <cell r="AY335">
            <v>4</v>
          </cell>
          <cell r="AZ335">
            <v>3</v>
          </cell>
          <cell r="BA335">
            <v>0</v>
          </cell>
          <cell r="BC335" t="str">
            <v>Boston College</v>
          </cell>
          <cell r="BD335">
            <v>1</v>
          </cell>
          <cell r="BE335">
            <v>1</v>
          </cell>
          <cell r="BF335">
            <v>0</v>
          </cell>
          <cell r="BG335">
            <v>1</v>
          </cell>
          <cell r="BH335">
            <v>2</v>
          </cell>
          <cell r="BI335">
            <v>0</v>
          </cell>
          <cell r="BJ335">
            <v>81.2</v>
          </cell>
          <cell r="BK335">
            <v>71.28</v>
          </cell>
        </row>
        <row r="336">
          <cell r="A336">
            <v>5</v>
          </cell>
          <cell r="B336" t="str">
            <v>Sat</v>
          </cell>
          <cell r="C336">
            <v>41181</v>
          </cell>
          <cell r="D336">
            <v>0.5</v>
          </cell>
          <cell r="E336" t="str">
            <v>FSN</v>
          </cell>
          <cell r="F336" t="str">
            <v>Middle Tenn St</v>
          </cell>
          <cell r="G336" t="str">
            <v>SB</v>
          </cell>
          <cell r="H336" t="str">
            <v>Georgia Tech</v>
          </cell>
          <cell r="I336" t="str">
            <v>ACC</v>
          </cell>
          <cell r="J336" t="str">
            <v>Georgia Tech</v>
          </cell>
          <cell r="K336" t="str">
            <v>Middle Tenn St</v>
          </cell>
          <cell r="L336">
            <v>27.5</v>
          </cell>
          <cell r="M336">
            <v>63</v>
          </cell>
          <cell r="T336" t="str">
            <v>Georgia Tech</v>
          </cell>
          <cell r="AL336" t="str">
            <v>Georgia Tech</v>
          </cell>
          <cell r="AM336">
            <v>49</v>
          </cell>
          <cell r="AN336" t="str">
            <v>MIDDLE TENN ST</v>
          </cell>
          <cell r="AO336">
            <v>21</v>
          </cell>
          <cell r="AQ336" t="str">
            <v>Middle Tenn St</v>
          </cell>
          <cell r="AR336">
            <v>1</v>
          </cell>
          <cell r="AS336">
            <v>0</v>
          </cell>
          <cell r="AT336">
            <v>0</v>
          </cell>
          <cell r="AU336">
            <v>2</v>
          </cell>
          <cell r="AV336">
            <v>0</v>
          </cell>
          <cell r="AW336">
            <v>0</v>
          </cell>
          <cell r="AY336">
            <v>0</v>
          </cell>
          <cell r="AZ336">
            <v>2</v>
          </cell>
          <cell r="BA336">
            <v>0</v>
          </cell>
          <cell r="BC336" t="str">
            <v>Georgia Tech</v>
          </cell>
          <cell r="BD336">
            <v>1</v>
          </cell>
          <cell r="BE336">
            <v>1</v>
          </cell>
          <cell r="BF336">
            <v>0</v>
          </cell>
          <cell r="BG336">
            <v>2</v>
          </cell>
          <cell r="BH336">
            <v>1</v>
          </cell>
          <cell r="BI336">
            <v>0</v>
          </cell>
          <cell r="BJ336">
            <v>57.54</v>
          </cell>
          <cell r="BK336">
            <v>76.03</v>
          </cell>
        </row>
        <row r="337">
          <cell r="A337">
            <v>5</v>
          </cell>
          <cell r="B337" t="str">
            <v>Sat</v>
          </cell>
          <cell r="C337">
            <v>41181</v>
          </cell>
          <cell r="D337">
            <v>0.5</v>
          </cell>
          <cell r="E337" t="str">
            <v>ESPNU</v>
          </cell>
          <cell r="F337" t="str">
            <v>North Carolina St</v>
          </cell>
          <cell r="G337" t="str">
            <v>ACC</v>
          </cell>
          <cell r="H337" t="str">
            <v>Miami (FL)</v>
          </cell>
          <cell r="I337" t="str">
            <v>ACC</v>
          </cell>
          <cell r="J337" t="str">
            <v>Miami (FL)</v>
          </cell>
          <cell r="K337" t="str">
            <v>North Carolina St</v>
          </cell>
          <cell r="L337">
            <v>3</v>
          </cell>
          <cell r="M337">
            <v>56.5</v>
          </cell>
          <cell r="T337" t="str">
            <v>North Carolina St</v>
          </cell>
          <cell r="AL337" t="str">
            <v>DNP</v>
          </cell>
          <cell r="AQ337" t="str">
            <v>North Carolina St</v>
          </cell>
          <cell r="AR337">
            <v>0</v>
          </cell>
          <cell r="AS337">
            <v>2</v>
          </cell>
          <cell r="AT337">
            <v>0</v>
          </cell>
          <cell r="AU337">
            <v>0</v>
          </cell>
          <cell r="AV337">
            <v>3</v>
          </cell>
          <cell r="AW337">
            <v>0</v>
          </cell>
          <cell r="AY337">
            <v>2</v>
          </cell>
          <cell r="AZ337">
            <v>0</v>
          </cell>
          <cell r="BA337">
            <v>0</v>
          </cell>
          <cell r="BC337" t="str">
            <v>Miami (FL)</v>
          </cell>
          <cell r="BD337">
            <v>0</v>
          </cell>
          <cell r="BE337">
            <v>0</v>
          </cell>
          <cell r="BF337">
            <v>0</v>
          </cell>
          <cell r="BG337">
            <v>2</v>
          </cell>
          <cell r="BH337">
            <v>1</v>
          </cell>
          <cell r="BI337">
            <v>0</v>
          </cell>
          <cell r="BJ337">
            <v>76.8</v>
          </cell>
          <cell r="BK337">
            <v>76.62</v>
          </cell>
        </row>
        <row r="338">
          <cell r="A338">
            <v>5</v>
          </cell>
          <cell r="B338" t="str">
            <v>Sat</v>
          </cell>
          <cell r="C338">
            <v>41181</v>
          </cell>
          <cell r="D338">
            <v>0.6458333333333334</v>
          </cell>
          <cell r="E338" t="str">
            <v>FSN</v>
          </cell>
          <cell r="F338" t="str">
            <v>Idaho </v>
          </cell>
          <cell r="G338" t="str">
            <v>WAC</v>
          </cell>
          <cell r="H338" t="str">
            <v>North Carolina  </v>
          </cell>
          <cell r="I338" t="str">
            <v>ACC</v>
          </cell>
          <cell r="J338" t="str">
            <v>North Carolina  </v>
          </cell>
          <cell r="K338" t="str">
            <v>Idaho </v>
          </cell>
          <cell r="L338">
            <v>26.5</v>
          </cell>
          <cell r="M338">
            <v>62</v>
          </cell>
          <cell r="AL338" t="str">
            <v>DNP</v>
          </cell>
          <cell r="AQ338" t="str">
            <v>Idaho </v>
          </cell>
          <cell r="AR338">
            <v>1</v>
          </cell>
          <cell r="AS338">
            <v>1</v>
          </cell>
          <cell r="AT338">
            <v>0</v>
          </cell>
          <cell r="AU338">
            <v>1</v>
          </cell>
          <cell r="AV338">
            <v>2</v>
          </cell>
          <cell r="AW338">
            <v>0</v>
          </cell>
          <cell r="AY338">
            <v>0</v>
          </cell>
          <cell r="AZ338">
            <v>0</v>
          </cell>
          <cell r="BA338">
            <v>0</v>
          </cell>
          <cell r="BC338" t="str">
            <v>North Carolina  </v>
          </cell>
          <cell r="BD338">
            <v>1</v>
          </cell>
          <cell r="BE338">
            <v>0</v>
          </cell>
          <cell r="BF338">
            <v>0</v>
          </cell>
          <cell r="BG338">
            <v>1</v>
          </cell>
          <cell r="BH338">
            <v>2</v>
          </cell>
          <cell r="BI338">
            <v>0</v>
          </cell>
          <cell r="BJ338">
            <v>51.44</v>
          </cell>
          <cell r="BK338">
            <v>78.48</v>
          </cell>
        </row>
        <row r="339">
          <cell r="A339">
            <v>5</v>
          </cell>
          <cell r="B339" t="str">
            <v>Sat</v>
          </cell>
          <cell r="C339">
            <v>41181</v>
          </cell>
          <cell r="D339">
            <v>0.6458333333333334</v>
          </cell>
          <cell r="E339" t="str">
            <v>espn3</v>
          </cell>
          <cell r="F339" t="str">
            <v>Louisiana Tech</v>
          </cell>
          <cell r="G339" t="str">
            <v>WAC</v>
          </cell>
          <cell r="H339" t="str">
            <v>Virginia</v>
          </cell>
          <cell r="I339" t="str">
            <v>ACC</v>
          </cell>
          <cell r="J339" t="str">
            <v>Louisiana Tech</v>
          </cell>
          <cell r="K339" t="str">
            <v>Virginia</v>
          </cell>
          <cell r="L339">
            <v>3</v>
          </cell>
          <cell r="M339">
            <v>60.5</v>
          </cell>
          <cell r="T339" t="str">
            <v>Louisiana Tech</v>
          </cell>
          <cell r="X339" t="str">
            <v>X</v>
          </cell>
          <cell r="AL339" t="str">
            <v>DNP</v>
          </cell>
          <cell r="AQ339" t="str">
            <v>Louisiana Tech</v>
          </cell>
          <cell r="AR339">
            <v>2</v>
          </cell>
          <cell r="AS339">
            <v>0</v>
          </cell>
          <cell r="AT339">
            <v>0</v>
          </cell>
          <cell r="AU339">
            <v>2</v>
          </cell>
          <cell r="AV339">
            <v>1</v>
          </cell>
          <cell r="AW339">
            <v>0</v>
          </cell>
          <cell r="AY339">
            <v>0</v>
          </cell>
          <cell r="AZ339">
            <v>0</v>
          </cell>
          <cell r="BA339">
            <v>0</v>
          </cell>
          <cell r="BC339" t="str">
            <v>Virginia</v>
          </cell>
          <cell r="BD339">
            <v>0</v>
          </cell>
          <cell r="BE339">
            <v>1</v>
          </cell>
          <cell r="BF339">
            <v>0</v>
          </cell>
          <cell r="BG339">
            <v>0</v>
          </cell>
          <cell r="BH339">
            <v>3</v>
          </cell>
          <cell r="BI339">
            <v>0</v>
          </cell>
          <cell r="BJ339">
            <v>74.71</v>
          </cell>
          <cell r="BK339">
            <v>67.86</v>
          </cell>
        </row>
        <row r="340">
          <cell r="A340">
            <v>5</v>
          </cell>
          <cell r="B340" t="str">
            <v>Sat</v>
          </cell>
          <cell r="C340">
            <v>41181</v>
          </cell>
          <cell r="D340">
            <v>0.6458333333333334</v>
          </cell>
          <cell r="E340" t="str">
            <v>ESPNU</v>
          </cell>
          <cell r="F340" t="str">
            <v>Cincinnati</v>
          </cell>
          <cell r="G340" t="str">
            <v>BE</v>
          </cell>
          <cell r="H340" t="str">
            <v>Virginia Tech</v>
          </cell>
          <cell r="I340" t="str">
            <v>ACC</v>
          </cell>
          <cell r="J340" t="str">
            <v>Virginia Tech</v>
          </cell>
          <cell r="K340" t="str">
            <v>Cincinnati</v>
          </cell>
          <cell r="L340">
            <v>6.5</v>
          </cell>
          <cell r="M340">
            <v>45.5</v>
          </cell>
          <cell r="T340" t="str">
            <v>Cincinnati</v>
          </cell>
          <cell r="Z340" t="str">
            <v>U</v>
          </cell>
          <cell r="AL340" t="str">
            <v>DNP</v>
          </cell>
          <cell r="AQ340" t="str">
            <v>Cincinnati</v>
          </cell>
          <cell r="AR340">
            <v>0</v>
          </cell>
          <cell r="AS340">
            <v>0</v>
          </cell>
          <cell r="AT340">
            <v>0</v>
          </cell>
          <cell r="AU340">
            <v>1</v>
          </cell>
          <cell r="AV340">
            <v>0</v>
          </cell>
          <cell r="AW340">
            <v>0</v>
          </cell>
          <cell r="AY340">
            <v>1</v>
          </cell>
          <cell r="AZ340">
            <v>0</v>
          </cell>
          <cell r="BA340">
            <v>0</v>
          </cell>
          <cell r="BC340" t="str">
            <v>Virginia Tech</v>
          </cell>
          <cell r="BD340">
            <v>1</v>
          </cell>
          <cell r="BE340">
            <v>1</v>
          </cell>
          <cell r="BF340">
            <v>0</v>
          </cell>
          <cell r="BG340">
            <v>1</v>
          </cell>
          <cell r="BH340">
            <v>2</v>
          </cell>
          <cell r="BI340">
            <v>0</v>
          </cell>
          <cell r="BJ340">
            <v>76.94</v>
          </cell>
          <cell r="BK340">
            <v>77.1</v>
          </cell>
        </row>
        <row r="341">
          <cell r="A341">
            <v>5</v>
          </cell>
          <cell r="B341" t="str">
            <v>Sat</v>
          </cell>
          <cell r="C341">
            <v>41181</v>
          </cell>
          <cell r="D341">
            <v>0.5208333333333334</v>
          </cell>
          <cell r="E341" t="str">
            <v>ACC</v>
          </cell>
          <cell r="F341" t="str">
            <v>Duke</v>
          </cell>
          <cell r="G341" t="str">
            <v>ACC</v>
          </cell>
          <cell r="H341" t="str">
            <v>Wake Forest</v>
          </cell>
          <cell r="I341" t="str">
            <v>ACC</v>
          </cell>
          <cell r="J341" t="str">
            <v>Wake Forest</v>
          </cell>
          <cell r="K341" t="str">
            <v>Duke</v>
          </cell>
          <cell r="L341">
            <v>2</v>
          </cell>
          <cell r="M341">
            <v>60.5</v>
          </cell>
          <cell r="T341" t="str">
            <v>Duke</v>
          </cell>
          <cell r="AL341" t="str">
            <v>Wake Forest</v>
          </cell>
          <cell r="AM341">
            <v>24</v>
          </cell>
          <cell r="AN341" t="str">
            <v>DUKE</v>
          </cell>
          <cell r="AO341">
            <v>23</v>
          </cell>
          <cell r="AQ341" t="str">
            <v>Duke</v>
          </cell>
          <cell r="AR341">
            <v>0</v>
          </cell>
          <cell r="AS341">
            <v>1</v>
          </cell>
          <cell r="AT341">
            <v>0</v>
          </cell>
          <cell r="AU341">
            <v>2</v>
          </cell>
          <cell r="AV341">
            <v>1</v>
          </cell>
          <cell r="AW341">
            <v>0</v>
          </cell>
          <cell r="AY341">
            <v>4</v>
          </cell>
          <cell r="AZ341">
            <v>3</v>
          </cell>
          <cell r="BA341">
            <v>0</v>
          </cell>
          <cell r="BC341" t="str">
            <v>Wake Forest</v>
          </cell>
          <cell r="BD341">
            <v>2</v>
          </cell>
          <cell r="BE341">
            <v>0</v>
          </cell>
          <cell r="BF341">
            <v>0</v>
          </cell>
          <cell r="BG341">
            <v>2</v>
          </cell>
          <cell r="BH341">
            <v>1</v>
          </cell>
          <cell r="BI341">
            <v>0</v>
          </cell>
          <cell r="BJ341">
            <v>65.79</v>
          </cell>
          <cell r="BK341">
            <v>63.52</v>
          </cell>
        </row>
        <row r="342">
          <cell r="A342">
            <v>5</v>
          </cell>
          <cell r="B342" t="str">
            <v>Sat</v>
          </cell>
          <cell r="C342">
            <v>41181</v>
          </cell>
          <cell r="D342">
            <v>0.5</v>
          </cell>
          <cell r="E342" t="str">
            <v>ESPN</v>
          </cell>
          <cell r="F342" t="str">
            <v>Penn State</v>
          </cell>
          <cell r="G342" t="str">
            <v>B10</v>
          </cell>
          <cell r="H342" t="str">
            <v>Illinois</v>
          </cell>
          <cell r="I342" t="str">
            <v>B10</v>
          </cell>
          <cell r="J342" t="str">
            <v>Illinois</v>
          </cell>
          <cell r="K342" t="str">
            <v>Penn State</v>
          </cell>
          <cell r="L342">
            <v>1</v>
          </cell>
          <cell r="M342">
            <v>43</v>
          </cell>
          <cell r="T342" t="str">
            <v>Penn State</v>
          </cell>
          <cell r="AL342" t="str">
            <v>PENN STATE</v>
          </cell>
          <cell r="AM342">
            <v>10</v>
          </cell>
          <cell r="AN342" t="str">
            <v>Illinois</v>
          </cell>
          <cell r="AO342">
            <v>7</v>
          </cell>
          <cell r="AQ342" t="str">
            <v>Penn State</v>
          </cell>
          <cell r="AR342">
            <v>1</v>
          </cell>
          <cell r="AS342">
            <v>0</v>
          </cell>
          <cell r="AT342">
            <v>0</v>
          </cell>
          <cell r="AU342">
            <v>3</v>
          </cell>
          <cell r="AV342">
            <v>1</v>
          </cell>
          <cell r="AW342">
            <v>0</v>
          </cell>
          <cell r="AY342">
            <v>2</v>
          </cell>
          <cell r="AZ342">
            <v>5</v>
          </cell>
          <cell r="BA342">
            <v>0</v>
          </cell>
          <cell r="BC342" t="str">
            <v>Illinois</v>
          </cell>
          <cell r="BD342">
            <v>1</v>
          </cell>
          <cell r="BE342">
            <v>1</v>
          </cell>
          <cell r="BF342">
            <v>0</v>
          </cell>
          <cell r="BG342">
            <v>1</v>
          </cell>
          <cell r="BH342">
            <v>2</v>
          </cell>
          <cell r="BI342">
            <v>0</v>
          </cell>
          <cell r="BJ342">
            <v>75.02</v>
          </cell>
          <cell r="BK342">
            <v>69.86</v>
          </cell>
        </row>
        <row r="343">
          <cell r="A343">
            <v>5</v>
          </cell>
          <cell r="B343" t="str">
            <v>Sat</v>
          </cell>
          <cell r="C343">
            <v>41181</v>
          </cell>
          <cell r="D343">
            <v>0.5</v>
          </cell>
          <cell r="E343" t="str">
            <v>ESPN2</v>
          </cell>
          <cell r="F343" t="str">
            <v>Minnesota</v>
          </cell>
          <cell r="G343" t="str">
            <v>B10</v>
          </cell>
          <cell r="H343" t="str">
            <v>Iowa  </v>
          </cell>
          <cell r="I343" t="str">
            <v>B10</v>
          </cell>
          <cell r="J343" t="str">
            <v>Iowa  </v>
          </cell>
          <cell r="K343" t="str">
            <v>Minnesota</v>
          </cell>
          <cell r="L343">
            <v>7</v>
          </cell>
          <cell r="M343">
            <v>47</v>
          </cell>
          <cell r="T343" t="str">
            <v>Minnesota</v>
          </cell>
          <cell r="AL343" t="str">
            <v>MINNESOTA</v>
          </cell>
          <cell r="AM343">
            <v>22</v>
          </cell>
          <cell r="AN343" t="str">
            <v>Iowa  </v>
          </cell>
          <cell r="AO343">
            <v>21</v>
          </cell>
          <cell r="AQ343" t="str">
            <v>Minnesota</v>
          </cell>
          <cell r="AR343">
            <v>0</v>
          </cell>
          <cell r="AS343">
            <v>1</v>
          </cell>
          <cell r="AT343">
            <v>0</v>
          </cell>
          <cell r="AU343">
            <v>2</v>
          </cell>
          <cell r="AV343">
            <v>1</v>
          </cell>
          <cell r="AW343">
            <v>0</v>
          </cell>
          <cell r="AY343">
            <v>5</v>
          </cell>
          <cell r="AZ343">
            <v>2</v>
          </cell>
          <cell r="BA343">
            <v>0</v>
          </cell>
          <cell r="BC343" t="str">
            <v>Iowa  </v>
          </cell>
          <cell r="BD343">
            <v>0</v>
          </cell>
          <cell r="BE343">
            <v>3</v>
          </cell>
          <cell r="BF343">
            <v>0</v>
          </cell>
          <cell r="BG343">
            <v>0</v>
          </cell>
          <cell r="BH343">
            <v>3</v>
          </cell>
          <cell r="BI343">
            <v>0</v>
          </cell>
          <cell r="BJ343">
            <v>72.48</v>
          </cell>
          <cell r="BK343">
            <v>71.32</v>
          </cell>
        </row>
        <row r="344">
          <cell r="A344">
            <v>5</v>
          </cell>
          <cell r="B344" t="str">
            <v>Sat</v>
          </cell>
          <cell r="C344">
            <v>41181</v>
          </cell>
          <cell r="D344">
            <v>0.6458333333333334</v>
          </cell>
          <cell r="E344" t="str">
            <v>ABC</v>
          </cell>
          <cell r="F344" t="str">
            <v>Ohio State</v>
          </cell>
          <cell r="G344" t="str">
            <v>B10</v>
          </cell>
          <cell r="H344" t="str">
            <v>Michigan State</v>
          </cell>
          <cell r="I344" t="str">
            <v>B10</v>
          </cell>
          <cell r="J344" t="str">
            <v>Michigan State</v>
          </cell>
          <cell r="K344" t="str">
            <v>Ohio State</v>
          </cell>
          <cell r="L344">
            <v>3</v>
          </cell>
          <cell r="M344">
            <v>41.5</v>
          </cell>
          <cell r="T344" t="str">
            <v>Michigan State</v>
          </cell>
          <cell r="Z344" t="str">
            <v>U</v>
          </cell>
          <cell r="AL344" t="str">
            <v>Michigan State</v>
          </cell>
          <cell r="AM344">
            <v>10</v>
          </cell>
          <cell r="AN344" t="str">
            <v>OHIO STATE</v>
          </cell>
          <cell r="AO344">
            <v>7</v>
          </cell>
          <cell r="AQ344" t="str">
            <v>Ohio State</v>
          </cell>
          <cell r="AR344">
            <v>0</v>
          </cell>
          <cell r="AS344">
            <v>0</v>
          </cell>
          <cell r="AT344">
            <v>0</v>
          </cell>
          <cell r="AU344">
            <v>1</v>
          </cell>
          <cell r="AV344">
            <v>3</v>
          </cell>
          <cell r="AW344">
            <v>0</v>
          </cell>
          <cell r="AY344">
            <v>3</v>
          </cell>
          <cell r="AZ344">
            <v>2</v>
          </cell>
          <cell r="BA344">
            <v>0</v>
          </cell>
          <cell r="BC344" t="str">
            <v>Michigan State</v>
          </cell>
          <cell r="BD344">
            <v>0</v>
          </cell>
          <cell r="BE344">
            <v>3</v>
          </cell>
          <cell r="BF344">
            <v>0</v>
          </cell>
          <cell r="BG344">
            <v>1</v>
          </cell>
          <cell r="BH344">
            <v>3</v>
          </cell>
          <cell r="BI344">
            <v>0</v>
          </cell>
          <cell r="BJ344">
            <v>82.54</v>
          </cell>
          <cell r="BK344">
            <v>79.65</v>
          </cell>
        </row>
        <row r="345">
          <cell r="A345">
            <v>5</v>
          </cell>
          <cell r="B345" t="str">
            <v>Sat</v>
          </cell>
          <cell r="C345">
            <v>41181</v>
          </cell>
          <cell r="D345">
            <v>0.8333333333333334</v>
          </cell>
          <cell r="E345" t="str">
            <v>ABC</v>
          </cell>
          <cell r="F345" t="str">
            <v>Wisconsin</v>
          </cell>
          <cell r="G345" t="str">
            <v>B10</v>
          </cell>
          <cell r="H345" t="str">
            <v>Nebraska</v>
          </cell>
          <cell r="I345" t="str">
            <v>B10</v>
          </cell>
          <cell r="J345" t="str">
            <v>Nebraska</v>
          </cell>
          <cell r="K345" t="str">
            <v>Wisconsin</v>
          </cell>
          <cell r="L345">
            <v>11.5</v>
          </cell>
          <cell r="M345">
            <v>51</v>
          </cell>
          <cell r="T345" t="str">
            <v>Nebraska</v>
          </cell>
          <cell r="AL345" t="str">
            <v>WISCONSIN</v>
          </cell>
          <cell r="AM345">
            <v>48</v>
          </cell>
          <cell r="AN345" t="str">
            <v>Nebraska</v>
          </cell>
          <cell r="AO345">
            <v>17</v>
          </cell>
          <cell r="AQ345" t="str">
            <v>Wisconsin</v>
          </cell>
          <cell r="AR345">
            <v>0</v>
          </cell>
          <cell r="AS345">
            <v>1</v>
          </cell>
          <cell r="AT345">
            <v>0</v>
          </cell>
          <cell r="AU345">
            <v>0</v>
          </cell>
          <cell r="AV345">
            <v>3</v>
          </cell>
          <cell r="AW345">
            <v>0</v>
          </cell>
          <cell r="AY345">
            <v>1</v>
          </cell>
          <cell r="AZ345">
            <v>0</v>
          </cell>
          <cell r="BA345">
            <v>0</v>
          </cell>
          <cell r="BC345" t="str">
            <v>Nebraska</v>
          </cell>
          <cell r="BD345">
            <v>2</v>
          </cell>
          <cell r="BE345">
            <v>0</v>
          </cell>
          <cell r="BF345">
            <v>0</v>
          </cell>
          <cell r="BG345">
            <v>2</v>
          </cell>
          <cell r="BH345">
            <v>1</v>
          </cell>
          <cell r="BI345">
            <v>0</v>
          </cell>
          <cell r="BJ345">
            <v>78.44</v>
          </cell>
          <cell r="BK345">
            <v>81.66</v>
          </cell>
        </row>
        <row r="346">
          <cell r="A346">
            <v>5</v>
          </cell>
          <cell r="B346" t="str">
            <v>Sat</v>
          </cell>
          <cell r="C346">
            <v>41181</v>
          </cell>
          <cell r="D346">
            <v>0.5</v>
          </cell>
          <cell r="E346" t="str">
            <v>BTN</v>
          </cell>
          <cell r="F346" t="str">
            <v>Indiana</v>
          </cell>
          <cell r="G346" t="str">
            <v>B10</v>
          </cell>
          <cell r="H346" t="str">
            <v>Northwestern </v>
          </cell>
          <cell r="I346" t="str">
            <v>B10</v>
          </cell>
          <cell r="J346" t="str">
            <v>Northwestern </v>
          </cell>
          <cell r="K346" t="str">
            <v>Indiana</v>
          </cell>
          <cell r="L346">
            <v>11</v>
          </cell>
          <cell r="M346">
            <v>59</v>
          </cell>
          <cell r="T346" t="str">
            <v>Northwestern </v>
          </cell>
          <cell r="AL346" t="str">
            <v>Northwestern </v>
          </cell>
          <cell r="AM346">
            <v>59</v>
          </cell>
          <cell r="AN346" t="str">
            <v>INDIANA</v>
          </cell>
          <cell r="AO346">
            <v>38</v>
          </cell>
          <cell r="AQ346" t="str">
            <v>Indiana</v>
          </cell>
          <cell r="AR346">
            <v>1</v>
          </cell>
          <cell r="AS346">
            <v>0</v>
          </cell>
          <cell r="AT346">
            <v>0</v>
          </cell>
          <cell r="AU346">
            <v>1</v>
          </cell>
          <cell r="AV346">
            <v>1</v>
          </cell>
          <cell r="AW346">
            <v>0</v>
          </cell>
          <cell r="AY346">
            <v>2</v>
          </cell>
          <cell r="AZ346">
            <v>2</v>
          </cell>
          <cell r="BA346">
            <v>1</v>
          </cell>
          <cell r="BC346" t="str">
            <v>Northwestern </v>
          </cell>
          <cell r="BD346">
            <v>2</v>
          </cell>
          <cell r="BE346">
            <v>0</v>
          </cell>
          <cell r="BF346">
            <v>0</v>
          </cell>
          <cell r="BG346">
            <v>2</v>
          </cell>
          <cell r="BH346">
            <v>1</v>
          </cell>
          <cell r="BI346">
            <v>0</v>
          </cell>
          <cell r="BJ346">
            <v>62.78</v>
          </cell>
          <cell r="BK346">
            <v>76.08</v>
          </cell>
        </row>
        <row r="347">
          <cell r="A347">
            <v>5</v>
          </cell>
          <cell r="B347" t="str">
            <v>Sat</v>
          </cell>
          <cell r="C347">
            <v>41181</v>
          </cell>
          <cell r="D347">
            <v>0.6458333333333334</v>
          </cell>
          <cell r="E347" t="str">
            <v>BTN</v>
          </cell>
          <cell r="F347" t="str">
            <v>Marshall</v>
          </cell>
          <cell r="G347" t="str">
            <v>CUSA</v>
          </cell>
          <cell r="H347" t="str">
            <v>Purdue</v>
          </cell>
          <cell r="I347" t="str">
            <v>B10</v>
          </cell>
          <cell r="J347" t="str">
            <v>Purdue</v>
          </cell>
          <cell r="K347" t="str">
            <v>Marshall</v>
          </cell>
          <cell r="L347">
            <v>17</v>
          </cell>
          <cell r="M347">
            <v>63</v>
          </cell>
          <cell r="T347" t="str">
            <v>Marshall</v>
          </cell>
          <cell r="Z347" t="str">
            <v>U</v>
          </cell>
          <cell r="AL347" t="str">
            <v>DNP</v>
          </cell>
          <cell r="AQ347" t="str">
            <v>Marshall</v>
          </cell>
          <cell r="AR347">
            <v>0</v>
          </cell>
          <cell r="AS347">
            <v>1</v>
          </cell>
          <cell r="AT347">
            <v>1</v>
          </cell>
          <cell r="AU347">
            <v>1</v>
          </cell>
          <cell r="AV347">
            <v>1</v>
          </cell>
          <cell r="AW347">
            <v>1</v>
          </cell>
          <cell r="AY347">
            <v>0</v>
          </cell>
          <cell r="AZ347">
            <v>0</v>
          </cell>
          <cell r="BA347">
            <v>0</v>
          </cell>
          <cell r="BC347" t="str">
            <v>Purdue</v>
          </cell>
          <cell r="BD347">
            <v>1</v>
          </cell>
          <cell r="BE347">
            <v>0</v>
          </cell>
          <cell r="BF347">
            <v>0</v>
          </cell>
          <cell r="BG347">
            <v>2</v>
          </cell>
          <cell r="BH347">
            <v>0</v>
          </cell>
          <cell r="BI347">
            <v>0</v>
          </cell>
          <cell r="BJ347">
            <v>65.38</v>
          </cell>
          <cell r="BK347">
            <v>78.98</v>
          </cell>
        </row>
        <row r="348">
          <cell r="A348">
            <v>5</v>
          </cell>
          <cell r="B348" t="str">
            <v>Sat</v>
          </cell>
          <cell r="C348">
            <v>41181</v>
          </cell>
          <cell r="D348">
            <v>0.7916666666666666</v>
          </cell>
          <cell r="E348" t="str">
            <v>FCS</v>
          </cell>
          <cell r="F348" t="str">
            <v>Texas Tech</v>
          </cell>
          <cell r="G348" t="str">
            <v>B12</v>
          </cell>
          <cell r="H348" t="str">
            <v>Iowa State</v>
          </cell>
          <cell r="I348" t="str">
            <v>B12</v>
          </cell>
          <cell r="J348" t="str">
            <v>Texas Tech</v>
          </cell>
          <cell r="K348" t="str">
            <v>Iowa State</v>
          </cell>
          <cell r="L348">
            <v>3</v>
          </cell>
          <cell r="M348">
            <v>60</v>
          </cell>
          <cell r="T348" t="str">
            <v>Iowa State</v>
          </cell>
          <cell r="AL348" t="str">
            <v>Iowa State</v>
          </cell>
          <cell r="AM348">
            <v>41</v>
          </cell>
          <cell r="AN348" t="str">
            <v>TEXAS TECH</v>
          </cell>
          <cell r="AO348">
            <v>7</v>
          </cell>
          <cell r="AQ348" t="str">
            <v>Texas Tech</v>
          </cell>
          <cell r="AR348">
            <v>1</v>
          </cell>
          <cell r="AS348">
            <v>0</v>
          </cell>
          <cell r="AT348">
            <v>0</v>
          </cell>
          <cell r="AU348">
            <v>2</v>
          </cell>
          <cell r="AV348">
            <v>0</v>
          </cell>
          <cell r="AW348">
            <v>0</v>
          </cell>
          <cell r="AY348">
            <v>2</v>
          </cell>
          <cell r="AZ348">
            <v>2</v>
          </cell>
          <cell r="BA348">
            <v>0</v>
          </cell>
          <cell r="BC348" t="str">
            <v>Iowa State</v>
          </cell>
          <cell r="BD348">
            <v>1</v>
          </cell>
          <cell r="BE348">
            <v>0</v>
          </cell>
          <cell r="BF348">
            <v>0</v>
          </cell>
          <cell r="BG348">
            <v>2</v>
          </cell>
          <cell r="BH348">
            <v>0</v>
          </cell>
          <cell r="BI348">
            <v>0</v>
          </cell>
          <cell r="BJ348">
            <v>84.03</v>
          </cell>
          <cell r="BK348">
            <v>76.51</v>
          </cell>
        </row>
        <row r="349">
          <cell r="A349">
            <v>5</v>
          </cell>
          <cell r="B349" t="str">
            <v>Sat</v>
          </cell>
          <cell r="C349">
            <v>41181</v>
          </cell>
          <cell r="D349">
            <v>0.826388875</v>
          </cell>
          <cell r="E349" t="str">
            <v>FOX</v>
          </cell>
          <cell r="F349" t="str">
            <v>Texas</v>
          </cell>
          <cell r="G349" t="str">
            <v>B12</v>
          </cell>
          <cell r="H349" t="str">
            <v>Oklahoma State</v>
          </cell>
          <cell r="I349" t="str">
            <v>B12</v>
          </cell>
          <cell r="J349" t="str">
            <v>Texas</v>
          </cell>
          <cell r="K349" t="str">
            <v>Oklahoma State</v>
          </cell>
          <cell r="L349">
            <v>2</v>
          </cell>
          <cell r="M349">
            <v>64.5</v>
          </cell>
          <cell r="T349" t="str">
            <v>Texas</v>
          </cell>
          <cell r="AL349" t="str">
            <v>Oklahoma State</v>
          </cell>
          <cell r="AM349">
            <v>38</v>
          </cell>
          <cell r="AN349" t="str">
            <v>TEXAS</v>
          </cell>
          <cell r="AO349">
            <v>26</v>
          </cell>
          <cell r="AQ349" t="str">
            <v>Texas</v>
          </cell>
          <cell r="AR349">
            <v>1</v>
          </cell>
          <cell r="AS349">
            <v>0</v>
          </cell>
          <cell r="AT349">
            <v>0</v>
          </cell>
          <cell r="AU349">
            <v>2</v>
          </cell>
          <cell r="AV349">
            <v>1</v>
          </cell>
          <cell r="AW349">
            <v>0</v>
          </cell>
          <cell r="AY349">
            <v>3</v>
          </cell>
          <cell r="AZ349">
            <v>4</v>
          </cell>
          <cell r="BA349">
            <v>0</v>
          </cell>
          <cell r="BC349" t="str">
            <v>Oklahoma State</v>
          </cell>
          <cell r="BD349">
            <v>1</v>
          </cell>
          <cell r="BE349">
            <v>0</v>
          </cell>
          <cell r="BF349">
            <v>0</v>
          </cell>
          <cell r="BG349">
            <v>1</v>
          </cell>
          <cell r="BH349">
            <v>1</v>
          </cell>
          <cell r="BI349">
            <v>0</v>
          </cell>
          <cell r="BJ349">
            <v>90.34</v>
          </cell>
          <cell r="BK349">
            <v>85.45</v>
          </cell>
        </row>
        <row r="350">
          <cell r="A350">
            <v>5</v>
          </cell>
          <cell r="B350" t="str">
            <v>Sat</v>
          </cell>
          <cell r="C350">
            <v>41181</v>
          </cell>
          <cell r="D350">
            <v>0.5</v>
          </cell>
          <cell r="E350" t="str">
            <v>FX</v>
          </cell>
          <cell r="F350" t="str">
            <v>Baylor</v>
          </cell>
          <cell r="G350" t="str">
            <v>B12</v>
          </cell>
          <cell r="H350" t="str">
            <v>West Virginia</v>
          </cell>
          <cell r="I350" t="str">
            <v>B12</v>
          </cell>
          <cell r="J350" t="str">
            <v>West Virginia</v>
          </cell>
          <cell r="K350" t="str">
            <v>Baylor</v>
          </cell>
          <cell r="L350">
            <v>11</v>
          </cell>
          <cell r="M350">
            <v>81.5</v>
          </cell>
          <cell r="T350" t="str">
            <v>West Virginia</v>
          </cell>
          <cell r="Z350" t="str">
            <v>O</v>
          </cell>
          <cell r="AL350" t="str">
            <v>DNP</v>
          </cell>
          <cell r="AQ350" t="str">
            <v>Baylor</v>
          </cell>
          <cell r="AR350">
            <v>0</v>
          </cell>
          <cell r="AS350">
            <v>1</v>
          </cell>
          <cell r="AT350">
            <v>0</v>
          </cell>
          <cell r="AU350">
            <v>1</v>
          </cell>
          <cell r="AV350">
            <v>1</v>
          </cell>
          <cell r="AW350">
            <v>0</v>
          </cell>
          <cell r="AY350">
            <v>0</v>
          </cell>
          <cell r="AZ350">
            <v>0</v>
          </cell>
          <cell r="BA350">
            <v>0</v>
          </cell>
          <cell r="BC350" t="str">
            <v>West Virginia</v>
          </cell>
          <cell r="BD350">
            <v>1</v>
          </cell>
          <cell r="BE350">
            <v>1</v>
          </cell>
          <cell r="BF350">
            <v>0</v>
          </cell>
          <cell r="BG350">
            <v>1</v>
          </cell>
          <cell r="BH350">
            <v>1</v>
          </cell>
          <cell r="BI350">
            <v>0</v>
          </cell>
          <cell r="BJ350">
            <v>79.26</v>
          </cell>
          <cell r="BK350">
            <v>83.45</v>
          </cell>
        </row>
        <row r="351">
          <cell r="A351">
            <v>5</v>
          </cell>
          <cell r="B351" t="str">
            <v>Sat</v>
          </cell>
          <cell r="C351">
            <v>41181</v>
          </cell>
          <cell r="D351">
            <v>0.5</v>
          </cell>
          <cell r="E351" t="str">
            <v>espn3</v>
          </cell>
          <cell r="F351" t="str">
            <v>Buffalo </v>
          </cell>
          <cell r="G351" t="str">
            <v>MAC</v>
          </cell>
          <cell r="H351" t="str">
            <v>Connecticut</v>
          </cell>
          <cell r="I351" t="str">
            <v>BE</v>
          </cell>
          <cell r="J351" t="str">
            <v>Connecticut</v>
          </cell>
          <cell r="K351" t="str">
            <v>Buffalo </v>
          </cell>
          <cell r="L351">
            <v>16</v>
          </cell>
          <cell r="M351">
            <v>41.5</v>
          </cell>
          <cell r="T351" t="str">
            <v>Buffalo </v>
          </cell>
          <cell r="Z351" t="str">
            <v>U</v>
          </cell>
          <cell r="AL351" t="str">
            <v>Connecticut</v>
          </cell>
          <cell r="AM351">
            <v>17</v>
          </cell>
          <cell r="AN351" t="str">
            <v>BUFFALO </v>
          </cell>
          <cell r="AO351">
            <v>3</v>
          </cell>
          <cell r="AQ351" t="str">
            <v>Buffalo </v>
          </cell>
          <cell r="AR351">
            <v>1</v>
          </cell>
          <cell r="AS351">
            <v>0</v>
          </cell>
          <cell r="AT351">
            <v>0</v>
          </cell>
          <cell r="AU351">
            <v>1</v>
          </cell>
          <cell r="AV351">
            <v>1</v>
          </cell>
          <cell r="AW351">
            <v>0</v>
          </cell>
          <cell r="AY351">
            <v>0</v>
          </cell>
          <cell r="AZ351">
            <v>3</v>
          </cell>
          <cell r="BA351">
            <v>0</v>
          </cell>
          <cell r="BC351" t="str">
            <v>Connecticut</v>
          </cell>
          <cell r="BD351">
            <v>2</v>
          </cell>
          <cell r="BE351">
            <v>0</v>
          </cell>
          <cell r="BF351">
            <v>0</v>
          </cell>
          <cell r="BG351">
            <v>3</v>
          </cell>
          <cell r="BH351">
            <v>1</v>
          </cell>
          <cell r="BI351">
            <v>0</v>
          </cell>
          <cell r="BJ351">
            <v>52.39</v>
          </cell>
          <cell r="BK351">
            <v>71.26</v>
          </cell>
        </row>
        <row r="352">
          <cell r="A352">
            <v>5</v>
          </cell>
          <cell r="B352" t="str">
            <v>Sat</v>
          </cell>
          <cell r="C352">
            <v>41181</v>
          </cell>
          <cell r="D352">
            <v>0.75</v>
          </cell>
          <cell r="E352" t="str">
            <v>ESPN</v>
          </cell>
          <cell r="F352" t="str">
            <v>Florida State</v>
          </cell>
          <cell r="G352" t="str">
            <v>ACC</v>
          </cell>
          <cell r="H352" t="str">
            <v>South Florida</v>
          </cell>
          <cell r="I352" t="str">
            <v>BE</v>
          </cell>
          <cell r="J352" t="str">
            <v>Florida State</v>
          </cell>
          <cell r="K352" t="str">
            <v>South Florida</v>
          </cell>
          <cell r="L352">
            <v>16.5</v>
          </cell>
          <cell r="M352">
            <v>54.5</v>
          </cell>
          <cell r="T352" t="str">
            <v>South Florida</v>
          </cell>
          <cell r="AL352" t="str">
            <v>DNP</v>
          </cell>
          <cell r="AQ352" t="str">
            <v>Florida State</v>
          </cell>
          <cell r="AR352">
            <v>0</v>
          </cell>
          <cell r="AS352">
            <v>0</v>
          </cell>
          <cell r="AT352">
            <v>0</v>
          </cell>
          <cell r="AU352">
            <v>1</v>
          </cell>
          <cell r="AV352">
            <v>1</v>
          </cell>
          <cell r="AW352">
            <v>0</v>
          </cell>
          <cell r="AY352">
            <v>0</v>
          </cell>
          <cell r="AZ352">
            <v>1</v>
          </cell>
          <cell r="BA352">
            <v>0</v>
          </cell>
          <cell r="BC352" t="str">
            <v>South Florida</v>
          </cell>
          <cell r="BD352">
            <v>0</v>
          </cell>
          <cell r="BE352">
            <v>1</v>
          </cell>
          <cell r="BF352">
            <v>0</v>
          </cell>
          <cell r="BG352">
            <v>1</v>
          </cell>
          <cell r="BH352">
            <v>2</v>
          </cell>
          <cell r="BI352">
            <v>0</v>
          </cell>
          <cell r="BJ352">
            <v>89.66</v>
          </cell>
          <cell r="BK352">
            <v>70.01</v>
          </cell>
        </row>
        <row r="353">
          <cell r="A353">
            <v>5</v>
          </cell>
          <cell r="B353" t="str">
            <v>Sat</v>
          </cell>
          <cell r="C353">
            <v>41181</v>
          </cell>
          <cell r="D353">
            <v>0.5</v>
          </cell>
          <cell r="E353" t="str">
            <v>FSN</v>
          </cell>
          <cell r="F353" t="str">
            <v>Missouri</v>
          </cell>
          <cell r="G353" t="str">
            <v>SEC</v>
          </cell>
          <cell r="H353" t="str">
            <v>Central Florida</v>
          </cell>
          <cell r="I353" t="str">
            <v>CUSA</v>
          </cell>
          <cell r="J353" t="str">
            <v>Central Florida</v>
          </cell>
          <cell r="K353" t="str">
            <v>Missouri</v>
          </cell>
          <cell r="L353">
            <v>2.5</v>
          </cell>
          <cell r="M353">
            <v>49.5</v>
          </cell>
          <cell r="T353" t="str">
            <v>Missouri</v>
          </cell>
          <cell r="X353" t="str">
            <v>X</v>
          </cell>
          <cell r="AL353" t="str">
            <v>DNP</v>
          </cell>
          <cell r="AQ353" t="str">
            <v>Missouri</v>
          </cell>
          <cell r="AR353">
            <v>0</v>
          </cell>
          <cell r="AS353">
            <v>1</v>
          </cell>
          <cell r="AT353">
            <v>0</v>
          </cell>
          <cell r="AU353">
            <v>0</v>
          </cell>
          <cell r="AV353">
            <v>3</v>
          </cell>
          <cell r="AW353">
            <v>0</v>
          </cell>
          <cell r="AY353">
            <v>0</v>
          </cell>
          <cell r="AZ353">
            <v>0</v>
          </cell>
          <cell r="BA353">
            <v>0</v>
          </cell>
          <cell r="BC353" t="str">
            <v>Central Florida</v>
          </cell>
          <cell r="BD353">
            <v>0</v>
          </cell>
          <cell r="BE353">
            <v>1</v>
          </cell>
          <cell r="BF353">
            <v>0</v>
          </cell>
          <cell r="BG353">
            <v>2</v>
          </cell>
          <cell r="BH353">
            <v>1</v>
          </cell>
          <cell r="BI353">
            <v>0</v>
          </cell>
          <cell r="BJ353">
            <v>80.58</v>
          </cell>
          <cell r="BK353">
            <v>74.15</v>
          </cell>
        </row>
        <row r="354">
          <cell r="A354">
            <v>5</v>
          </cell>
          <cell r="B354" t="str">
            <v>Sat</v>
          </cell>
          <cell r="C354">
            <v>41181</v>
          </cell>
          <cell r="D354">
            <v>0.7916666666666666</v>
          </cell>
          <cell r="F354" t="str">
            <v>UTEP</v>
          </cell>
          <cell r="G354" t="str">
            <v>CUSA</v>
          </cell>
          <cell r="H354" t="str">
            <v>East Carolina</v>
          </cell>
          <cell r="I354" t="str">
            <v>CUSA</v>
          </cell>
          <cell r="J354" t="str">
            <v>East Carolina</v>
          </cell>
          <cell r="K354" t="str">
            <v>UTEP</v>
          </cell>
          <cell r="L354">
            <v>4</v>
          </cell>
          <cell r="M354">
            <v>52</v>
          </cell>
          <cell r="T354" t="str">
            <v>UTEP</v>
          </cell>
          <cell r="AL354" t="str">
            <v>UTEP</v>
          </cell>
          <cell r="AM354">
            <v>22</v>
          </cell>
          <cell r="AN354" t="str">
            <v>East Carolina</v>
          </cell>
          <cell r="AO354">
            <v>17</v>
          </cell>
          <cell r="AQ354" t="str">
            <v>UTEP</v>
          </cell>
          <cell r="AR354">
            <v>1</v>
          </cell>
          <cell r="AS354">
            <v>1</v>
          </cell>
          <cell r="AT354">
            <v>0</v>
          </cell>
          <cell r="AU354">
            <v>2</v>
          </cell>
          <cell r="AV354">
            <v>2</v>
          </cell>
          <cell r="AW354">
            <v>0</v>
          </cell>
          <cell r="AY354">
            <v>1</v>
          </cell>
          <cell r="AZ354">
            <v>2</v>
          </cell>
          <cell r="BA354">
            <v>0</v>
          </cell>
          <cell r="BC354" t="str">
            <v>East Carolina</v>
          </cell>
          <cell r="BD354">
            <v>0</v>
          </cell>
          <cell r="BE354">
            <v>0</v>
          </cell>
          <cell r="BF354">
            <v>0</v>
          </cell>
          <cell r="BG354">
            <v>1</v>
          </cell>
          <cell r="BH354">
            <v>2</v>
          </cell>
          <cell r="BI354">
            <v>0</v>
          </cell>
          <cell r="BJ354">
            <v>62.42</v>
          </cell>
          <cell r="BK354">
            <v>66.42</v>
          </cell>
        </row>
        <row r="355">
          <cell r="A355">
            <v>5</v>
          </cell>
          <cell r="B355" t="str">
            <v>Sat</v>
          </cell>
          <cell r="C355">
            <v>41181</v>
          </cell>
          <cell r="D355">
            <v>0.6458333333333334</v>
          </cell>
          <cell r="E355" t="str">
            <v>FSN</v>
          </cell>
          <cell r="F355" t="str">
            <v>Houston</v>
          </cell>
          <cell r="G355" t="str">
            <v>CUSA</v>
          </cell>
          <cell r="H355" t="str">
            <v>Rice</v>
          </cell>
          <cell r="I355" t="str">
            <v>CUSA</v>
          </cell>
          <cell r="J355" t="str">
            <v>Houston</v>
          </cell>
          <cell r="K355" t="str">
            <v>Rice</v>
          </cell>
          <cell r="L355">
            <v>7.5</v>
          </cell>
          <cell r="M355">
            <v>74</v>
          </cell>
          <cell r="T355" t="str">
            <v>Houston</v>
          </cell>
          <cell r="Z355" t="str">
            <v>O</v>
          </cell>
          <cell r="AL355" t="str">
            <v>HOUSTON</v>
          </cell>
          <cell r="AM355">
            <v>73</v>
          </cell>
          <cell r="AN355" t="str">
            <v>Rice</v>
          </cell>
          <cell r="AO355">
            <v>34</v>
          </cell>
          <cell r="AQ355" t="str">
            <v>Rice</v>
          </cell>
          <cell r="AR355">
            <v>2</v>
          </cell>
          <cell r="AS355">
            <v>0</v>
          </cell>
          <cell r="AT355">
            <v>0</v>
          </cell>
          <cell r="AU355">
            <v>2</v>
          </cell>
          <cell r="AV355">
            <v>1</v>
          </cell>
          <cell r="AW355">
            <v>1</v>
          </cell>
          <cell r="AY355">
            <v>4</v>
          </cell>
          <cell r="AZ355">
            <v>3</v>
          </cell>
          <cell r="BA355">
            <v>0</v>
          </cell>
          <cell r="BC355" t="str">
            <v>Houston</v>
          </cell>
          <cell r="BD355">
            <v>0</v>
          </cell>
          <cell r="BE355">
            <v>2</v>
          </cell>
          <cell r="BF355">
            <v>0</v>
          </cell>
          <cell r="BG355">
            <v>0</v>
          </cell>
          <cell r="BH355">
            <v>3</v>
          </cell>
          <cell r="BI355">
            <v>0</v>
          </cell>
          <cell r="BJ355">
            <v>61.84</v>
          </cell>
          <cell r="BK355">
            <v>61.19</v>
          </cell>
        </row>
        <row r="356">
          <cell r="A356">
            <v>5</v>
          </cell>
          <cell r="B356" t="str">
            <v>Sat</v>
          </cell>
          <cell r="C356">
            <v>41181</v>
          </cell>
          <cell r="D356">
            <v>0.7916666666666666</v>
          </cell>
          <cell r="E356" t="str">
            <v>FSN</v>
          </cell>
          <cell r="F356" t="str">
            <v>TCU</v>
          </cell>
          <cell r="G356" t="str">
            <v>B12</v>
          </cell>
          <cell r="H356" t="str">
            <v>SMU</v>
          </cell>
          <cell r="I356" t="str">
            <v>CUSA</v>
          </cell>
          <cell r="J356" t="str">
            <v>TCU</v>
          </cell>
          <cell r="K356" t="str">
            <v>SMU</v>
          </cell>
          <cell r="L356">
            <v>17</v>
          </cell>
          <cell r="M356">
            <v>55</v>
          </cell>
          <cell r="T356" t="str">
            <v>TCU</v>
          </cell>
          <cell r="AL356" t="str">
            <v>smu</v>
          </cell>
          <cell r="AM356">
            <v>40</v>
          </cell>
          <cell r="AN356" t="str">
            <v>TCU</v>
          </cell>
          <cell r="AO356">
            <v>33</v>
          </cell>
          <cell r="AQ356" t="str">
            <v>TCU</v>
          </cell>
          <cell r="AR356">
            <v>0</v>
          </cell>
          <cell r="AS356">
            <v>1</v>
          </cell>
          <cell r="AT356">
            <v>0</v>
          </cell>
          <cell r="AU356">
            <v>1</v>
          </cell>
          <cell r="AV356">
            <v>1</v>
          </cell>
          <cell r="AW356">
            <v>0</v>
          </cell>
          <cell r="AY356">
            <v>1</v>
          </cell>
          <cell r="AZ356">
            <v>5</v>
          </cell>
          <cell r="BA356">
            <v>0</v>
          </cell>
          <cell r="BC356" t="str">
            <v>SMU</v>
          </cell>
          <cell r="BD356">
            <v>0</v>
          </cell>
          <cell r="BE356">
            <v>1</v>
          </cell>
          <cell r="BF356">
            <v>0</v>
          </cell>
          <cell r="BG356">
            <v>0</v>
          </cell>
          <cell r="BH356">
            <v>2</v>
          </cell>
          <cell r="BI356">
            <v>0</v>
          </cell>
          <cell r="BJ356">
            <v>86.94</v>
          </cell>
          <cell r="BK356">
            <v>65.34</v>
          </cell>
        </row>
        <row r="357">
          <cell r="A357">
            <v>5</v>
          </cell>
          <cell r="B357" t="str">
            <v>Sat</v>
          </cell>
          <cell r="C357">
            <v>41181</v>
          </cell>
          <cell r="D357">
            <v>0.8333333333333334</v>
          </cell>
          <cell r="E357" t="str">
            <v>CBSSN</v>
          </cell>
          <cell r="F357" t="str">
            <v>Louisville</v>
          </cell>
          <cell r="G357" t="str">
            <v>BE</v>
          </cell>
          <cell r="H357" t="str">
            <v>Southern Miss</v>
          </cell>
          <cell r="I357" t="str">
            <v>CUSA</v>
          </cell>
          <cell r="J357" t="str">
            <v>Louisville</v>
          </cell>
          <cell r="K357" t="str">
            <v>Southern Miss</v>
          </cell>
          <cell r="L357">
            <v>10.5</v>
          </cell>
          <cell r="M357">
            <v>49.5</v>
          </cell>
          <cell r="T357" t="str">
            <v>Louisville</v>
          </cell>
          <cell r="AL357" t="str">
            <v>DNP</v>
          </cell>
          <cell r="AQ357" t="str">
            <v>Louisville</v>
          </cell>
          <cell r="AR357">
            <v>0</v>
          </cell>
          <cell r="AS357">
            <v>1</v>
          </cell>
          <cell r="AT357">
            <v>0</v>
          </cell>
          <cell r="AU357">
            <v>2</v>
          </cell>
          <cell r="AV357">
            <v>1</v>
          </cell>
          <cell r="AW357">
            <v>0</v>
          </cell>
          <cell r="AY357">
            <v>1</v>
          </cell>
          <cell r="AZ357">
            <v>0</v>
          </cell>
          <cell r="BA357">
            <v>0</v>
          </cell>
          <cell r="BC357" t="str">
            <v>Southern Miss</v>
          </cell>
          <cell r="BD357">
            <v>0</v>
          </cell>
          <cell r="BE357">
            <v>1</v>
          </cell>
          <cell r="BF357">
            <v>0</v>
          </cell>
          <cell r="BG357">
            <v>0</v>
          </cell>
          <cell r="BH357">
            <v>3</v>
          </cell>
          <cell r="BI357">
            <v>0</v>
          </cell>
          <cell r="BJ357">
            <v>75.46</v>
          </cell>
          <cell r="BK357">
            <v>62.55</v>
          </cell>
        </row>
        <row r="358">
          <cell r="A358">
            <v>5</v>
          </cell>
          <cell r="B358" t="str">
            <v>Sat</v>
          </cell>
          <cell r="C358">
            <v>41181</v>
          </cell>
          <cell r="D358">
            <v>0.6458333333333334</v>
          </cell>
          <cell r="F358" t="str">
            <v>UL Monroe</v>
          </cell>
          <cell r="G358" t="str">
            <v>SB</v>
          </cell>
          <cell r="H358" t="str">
            <v>Tulane</v>
          </cell>
          <cell r="I358" t="str">
            <v>CUSA</v>
          </cell>
          <cell r="J358" t="str">
            <v>UL Monroe</v>
          </cell>
          <cell r="K358" t="str">
            <v>Tulane</v>
          </cell>
          <cell r="L358">
            <v>17.5</v>
          </cell>
          <cell r="M358">
            <v>55.5</v>
          </cell>
          <cell r="T358" t="str">
            <v>UL Monroe</v>
          </cell>
          <cell r="AL358" t="str">
            <v>DNP</v>
          </cell>
          <cell r="AQ358" t="str">
            <v>UL Monroe</v>
          </cell>
          <cell r="AR358">
            <v>2</v>
          </cell>
          <cell r="AS358">
            <v>0</v>
          </cell>
          <cell r="AT358">
            <v>0</v>
          </cell>
          <cell r="AU358">
            <v>3</v>
          </cell>
          <cell r="AV358">
            <v>0</v>
          </cell>
          <cell r="AW358">
            <v>0</v>
          </cell>
          <cell r="AY358">
            <v>0</v>
          </cell>
          <cell r="AZ358">
            <v>1</v>
          </cell>
          <cell r="BA358">
            <v>0</v>
          </cell>
          <cell r="BC358" t="str">
            <v>Tulane</v>
          </cell>
          <cell r="BD358">
            <v>1</v>
          </cell>
          <cell r="BE358">
            <v>1</v>
          </cell>
          <cell r="BF358">
            <v>0</v>
          </cell>
          <cell r="BG358">
            <v>1</v>
          </cell>
          <cell r="BH358">
            <v>2</v>
          </cell>
          <cell r="BI358">
            <v>0</v>
          </cell>
          <cell r="BJ358">
            <v>65.81</v>
          </cell>
          <cell r="BK358">
            <v>47.36</v>
          </cell>
        </row>
        <row r="359">
          <cell r="A359">
            <v>5</v>
          </cell>
          <cell r="B359" t="str">
            <v>Sat</v>
          </cell>
          <cell r="C359">
            <v>41181</v>
          </cell>
          <cell r="D359">
            <v>0.625</v>
          </cell>
          <cell r="F359" t="str">
            <v>Tulsa</v>
          </cell>
          <cell r="G359" t="str">
            <v>CUSA</v>
          </cell>
          <cell r="H359" t="str">
            <v>UAB</v>
          </cell>
          <cell r="I359" t="str">
            <v>CUSA</v>
          </cell>
          <cell r="J359" t="str">
            <v>Tulsa</v>
          </cell>
          <cell r="K359" t="str">
            <v>UAB</v>
          </cell>
          <cell r="L359">
            <v>14</v>
          </cell>
          <cell r="M359">
            <v>59.5</v>
          </cell>
          <cell r="T359" t="str">
            <v>UAB</v>
          </cell>
          <cell r="AL359" t="str">
            <v>TULSA</v>
          </cell>
          <cell r="AM359">
            <v>37</v>
          </cell>
          <cell r="AN359" t="str">
            <v>uab</v>
          </cell>
          <cell r="AO359">
            <v>20</v>
          </cell>
          <cell r="AQ359" t="str">
            <v>Tulsa</v>
          </cell>
          <cell r="AR359">
            <v>0</v>
          </cell>
          <cell r="AS359">
            <v>1</v>
          </cell>
          <cell r="AT359">
            <v>0</v>
          </cell>
          <cell r="AU359">
            <v>1</v>
          </cell>
          <cell r="AV359">
            <v>2</v>
          </cell>
          <cell r="AW359">
            <v>0</v>
          </cell>
          <cell r="AY359">
            <v>1</v>
          </cell>
          <cell r="AZ359">
            <v>2</v>
          </cell>
          <cell r="BA359">
            <v>0</v>
          </cell>
          <cell r="BC359" t="str">
            <v>UAB</v>
          </cell>
          <cell r="BD359">
            <v>0</v>
          </cell>
          <cell r="BE359">
            <v>1</v>
          </cell>
          <cell r="BF359">
            <v>0</v>
          </cell>
          <cell r="BG359">
            <v>1</v>
          </cell>
          <cell r="BH359">
            <v>2</v>
          </cell>
          <cell r="BI359">
            <v>0</v>
          </cell>
          <cell r="BJ359">
            <v>74.16</v>
          </cell>
          <cell r="BK359">
            <v>56.44</v>
          </cell>
        </row>
        <row r="360">
          <cell r="A360">
            <v>5</v>
          </cell>
          <cell r="B360" t="str">
            <v>Sat</v>
          </cell>
          <cell r="C360">
            <v>41181</v>
          </cell>
          <cell r="D360">
            <v>0.5</v>
          </cell>
          <cell r="E360" t="str">
            <v>CBSSN</v>
          </cell>
          <cell r="F360" t="str">
            <v>1AA Stony Brook</v>
          </cell>
          <cell r="G360" t="str">
            <v>1AA</v>
          </cell>
          <cell r="H360" t="str">
            <v>Army </v>
          </cell>
          <cell r="I360" t="str">
            <v>Ind</v>
          </cell>
          <cell r="AL360" t="str">
            <v>DNP</v>
          </cell>
          <cell r="AQ360" t="str">
            <v>1AA Stony Brook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Y360">
            <v>0</v>
          </cell>
          <cell r="AZ360">
            <v>0</v>
          </cell>
          <cell r="BA360">
            <v>0</v>
          </cell>
          <cell r="BC360" t="str">
            <v>Army </v>
          </cell>
          <cell r="BD360">
            <v>1</v>
          </cell>
          <cell r="BE360">
            <v>0</v>
          </cell>
          <cell r="BF360">
            <v>0</v>
          </cell>
          <cell r="BG360">
            <v>1</v>
          </cell>
          <cell r="BH360">
            <v>2</v>
          </cell>
          <cell r="BI360">
            <v>0</v>
          </cell>
          <cell r="BJ360">
            <v>52.48</v>
          </cell>
          <cell r="BK360">
            <v>55.98</v>
          </cell>
        </row>
        <row r="361">
          <cell r="A361">
            <v>5</v>
          </cell>
          <cell r="B361" t="str">
            <v>Sat</v>
          </cell>
          <cell r="C361">
            <v>41181</v>
          </cell>
          <cell r="D361">
            <v>0.6458333333333334</v>
          </cell>
          <cell r="E361" t="str">
            <v>CBSSN</v>
          </cell>
          <cell r="F361" t="str">
            <v>San Jose State </v>
          </cell>
          <cell r="G361" t="str">
            <v>WAC</v>
          </cell>
          <cell r="H361" t="str">
            <v>Navy</v>
          </cell>
          <cell r="I361" t="str">
            <v>Ind</v>
          </cell>
          <cell r="J361" t="str">
            <v>San Jose State </v>
          </cell>
          <cell r="K361" t="str">
            <v>Navy</v>
          </cell>
          <cell r="L361">
            <v>2.5</v>
          </cell>
          <cell r="M361">
            <v>59.5</v>
          </cell>
          <cell r="T361" t="str">
            <v>San Jose State </v>
          </cell>
          <cell r="AL361" t="str">
            <v>SAN JOSE STATE </v>
          </cell>
          <cell r="AM361">
            <v>27</v>
          </cell>
          <cell r="AN361" t="str">
            <v>Navy</v>
          </cell>
          <cell r="AO361">
            <v>24</v>
          </cell>
          <cell r="AQ361" t="str">
            <v>San Jose State </v>
          </cell>
          <cell r="AR361">
            <v>2</v>
          </cell>
          <cell r="AS361">
            <v>0</v>
          </cell>
          <cell r="AT361">
            <v>0</v>
          </cell>
          <cell r="AU361">
            <v>3</v>
          </cell>
          <cell r="AV361">
            <v>0</v>
          </cell>
          <cell r="AW361">
            <v>0</v>
          </cell>
          <cell r="AY361">
            <v>1</v>
          </cell>
          <cell r="AZ361">
            <v>0</v>
          </cell>
          <cell r="BA361">
            <v>0</v>
          </cell>
          <cell r="BC361" t="str">
            <v>Navy</v>
          </cell>
          <cell r="BD361">
            <v>0</v>
          </cell>
          <cell r="BE361">
            <v>1</v>
          </cell>
          <cell r="BF361">
            <v>0</v>
          </cell>
          <cell r="BG361">
            <v>0</v>
          </cell>
          <cell r="BH361">
            <v>2</v>
          </cell>
          <cell r="BI361">
            <v>0</v>
          </cell>
          <cell r="BJ361">
            <v>72.59</v>
          </cell>
          <cell r="BK361">
            <v>62.04</v>
          </cell>
        </row>
        <row r="362">
          <cell r="A362">
            <v>5</v>
          </cell>
          <cell r="B362" t="str">
            <v>Sat</v>
          </cell>
          <cell r="C362">
            <v>41181</v>
          </cell>
          <cell r="D362">
            <v>0.5833333333333334</v>
          </cell>
          <cell r="E362" t="str">
            <v>espn3</v>
          </cell>
          <cell r="F362" t="str">
            <v>Miami (OH)</v>
          </cell>
          <cell r="G362" t="str">
            <v>MAC</v>
          </cell>
          <cell r="H362" t="str">
            <v>Akron </v>
          </cell>
          <cell r="I362" t="str">
            <v>MAC</v>
          </cell>
          <cell r="J362" t="str">
            <v>Miami (OH)</v>
          </cell>
          <cell r="K362" t="str">
            <v>Akron </v>
          </cell>
          <cell r="L362">
            <v>3</v>
          </cell>
          <cell r="M362">
            <v>59.5</v>
          </cell>
          <cell r="T362" t="str">
            <v>Akron </v>
          </cell>
          <cell r="AL362" t="str">
            <v>MIAMI (OH)</v>
          </cell>
          <cell r="AM362">
            <v>35</v>
          </cell>
          <cell r="AN362" t="str">
            <v>Akron </v>
          </cell>
          <cell r="AO362">
            <v>3</v>
          </cell>
          <cell r="AQ362" t="str">
            <v>Miami (OH)</v>
          </cell>
          <cell r="AR362">
            <v>0</v>
          </cell>
          <cell r="AS362">
            <v>2</v>
          </cell>
          <cell r="AT362">
            <v>0</v>
          </cell>
          <cell r="AU362">
            <v>0</v>
          </cell>
          <cell r="AV362">
            <v>3</v>
          </cell>
          <cell r="AW362">
            <v>0</v>
          </cell>
          <cell r="AY362">
            <v>3</v>
          </cell>
          <cell r="AZ362">
            <v>2</v>
          </cell>
          <cell r="BA362">
            <v>0</v>
          </cell>
          <cell r="BC362" t="str">
            <v>Akron </v>
          </cell>
          <cell r="BD362">
            <v>0</v>
          </cell>
          <cell r="BE362">
            <v>1</v>
          </cell>
          <cell r="BF362">
            <v>0</v>
          </cell>
          <cell r="BG362">
            <v>2</v>
          </cell>
          <cell r="BH362">
            <v>1</v>
          </cell>
          <cell r="BI362">
            <v>0</v>
          </cell>
          <cell r="BJ362">
            <v>57.5</v>
          </cell>
          <cell r="BK362">
            <v>52.98</v>
          </cell>
        </row>
        <row r="363">
          <cell r="A363">
            <v>5</v>
          </cell>
          <cell r="B363" t="str">
            <v>Sat</v>
          </cell>
          <cell r="C363">
            <v>41181</v>
          </cell>
          <cell r="D363">
            <v>0.6458333333333334</v>
          </cell>
          <cell r="E363" t="str">
            <v>espn3</v>
          </cell>
          <cell r="F363" t="str">
            <v>1AA Rhode Island</v>
          </cell>
          <cell r="G363" t="str">
            <v>1AA</v>
          </cell>
          <cell r="H363" t="str">
            <v>Bowling Green</v>
          </cell>
          <cell r="I363" t="str">
            <v>MAC</v>
          </cell>
          <cell r="AL363" t="str">
            <v>DNP</v>
          </cell>
          <cell r="AQ363" t="str">
            <v>1AA Rhode Island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Y363">
            <v>0</v>
          </cell>
          <cell r="AZ363">
            <v>0</v>
          </cell>
          <cell r="BA363">
            <v>0</v>
          </cell>
          <cell r="BC363" t="str">
            <v>Bowling Green</v>
          </cell>
          <cell r="BD363">
            <v>0</v>
          </cell>
          <cell r="BE363">
            <v>1</v>
          </cell>
          <cell r="BF363">
            <v>0</v>
          </cell>
          <cell r="BG363">
            <v>1</v>
          </cell>
          <cell r="BH363">
            <v>3</v>
          </cell>
          <cell r="BI363">
            <v>0</v>
          </cell>
          <cell r="BJ363">
            <v>38.05</v>
          </cell>
          <cell r="BK363">
            <v>58.2</v>
          </cell>
        </row>
        <row r="364">
          <cell r="A364">
            <v>5</v>
          </cell>
          <cell r="B364" t="str">
            <v>Sat</v>
          </cell>
          <cell r="C364">
            <v>41181</v>
          </cell>
          <cell r="D364">
            <v>0.5</v>
          </cell>
          <cell r="E364" t="str">
            <v>espn3</v>
          </cell>
          <cell r="F364" t="str">
            <v>Ball State</v>
          </cell>
          <cell r="G364" t="str">
            <v>MAC</v>
          </cell>
          <cell r="H364" t="str">
            <v>Kent State</v>
          </cell>
          <cell r="I364" t="str">
            <v>MAC</v>
          </cell>
          <cell r="J364" t="str">
            <v>Ball State</v>
          </cell>
          <cell r="K364" t="str">
            <v>Kent State</v>
          </cell>
          <cell r="L364">
            <v>1.5</v>
          </cell>
          <cell r="M364">
            <v>53.5</v>
          </cell>
          <cell r="T364" t="str">
            <v>Ball State</v>
          </cell>
          <cell r="AL364" t="str">
            <v>DNP</v>
          </cell>
          <cell r="AQ364" t="str">
            <v>Ball State</v>
          </cell>
          <cell r="AR364">
            <v>2</v>
          </cell>
          <cell r="AS364">
            <v>0</v>
          </cell>
          <cell r="AT364">
            <v>0</v>
          </cell>
          <cell r="AU364">
            <v>4</v>
          </cell>
          <cell r="AV364">
            <v>0</v>
          </cell>
          <cell r="AW364">
            <v>0</v>
          </cell>
          <cell r="AY364">
            <v>1</v>
          </cell>
          <cell r="AZ364">
            <v>2</v>
          </cell>
          <cell r="BA364">
            <v>0</v>
          </cell>
          <cell r="BC364" t="str">
            <v>Kent State</v>
          </cell>
          <cell r="BD364">
            <v>0</v>
          </cell>
          <cell r="BE364">
            <v>0</v>
          </cell>
          <cell r="BF364">
            <v>0</v>
          </cell>
          <cell r="BG364">
            <v>1</v>
          </cell>
          <cell r="BH364">
            <v>1</v>
          </cell>
          <cell r="BI364">
            <v>0</v>
          </cell>
          <cell r="BJ364">
            <v>64.56</v>
          </cell>
          <cell r="BK364">
            <v>59.86</v>
          </cell>
        </row>
        <row r="365">
          <cell r="A365">
            <v>5</v>
          </cell>
          <cell r="B365" t="str">
            <v>Sat</v>
          </cell>
          <cell r="C365">
            <v>41181</v>
          </cell>
          <cell r="D365">
            <v>0.6458333333333334</v>
          </cell>
          <cell r="E365" t="str">
            <v>espn3</v>
          </cell>
          <cell r="F365" t="str">
            <v>Ohio</v>
          </cell>
          <cell r="G365" t="str">
            <v>MAC</v>
          </cell>
          <cell r="H365" t="str">
            <v>Massachusetts</v>
          </cell>
          <cell r="I365" t="str">
            <v>MAC</v>
          </cell>
          <cell r="J365" t="str">
            <v>Ohio</v>
          </cell>
          <cell r="K365" t="str">
            <v>Massachusetts</v>
          </cell>
          <cell r="L365">
            <v>24.5</v>
          </cell>
          <cell r="M365">
            <v>54</v>
          </cell>
          <cell r="T365" t="str">
            <v>Ohio</v>
          </cell>
          <cell r="AL365" t="str">
            <v>DNP</v>
          </cell>
          <cell r="AQ365" t="str">
            <v>Ohio</v>
          </cell>
          <cell r="AR365">
            <v>1</v>
          </cell>
          <cell r="AS365">
            <v>1</v>
          </cell>
          <cell r="AT365">
            <v>0</v>
          </cell>
          <cell r="AU365">
            <v>2</v>
          </cell>
          <cell r="AV365">
            <v>1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C365" t="str">
            <v>Massachusetts</v>
          </cell>
          <cell r="BD365">
            <v>0</v>
          </cell>
          <cell r="BE365">
            <v>1</v>
          </cell>
          <cell r="BF365">
            <v>0</v>
          </cell>
          <cell r="BG365">
            <v>1</v>
          </cell>
          <cell r="BH365">
            <v>3</v>
          </cell>
          <cell r="BI365">
            <v>0</v>
          </cell>
          <cell r="BJ365">
            <v>74.33</v>
          </cell>
          <cell r="BK365">
            <v>43.59</v>
          </cell>
        </row>
        <row r="366">
          <cell r="A366">
            <v>5</v>
          </cell>
          <cell r="B366" t="str">
            <v>Sat</v>
          </cell>
          <cell r="C366">
            <v>41181</v>
          </cell>
          <cell r="D366">
            <v>0.6458333333333334</v>
          </cell>
          <cell r="E366" t="str">
            <v>espn3</v>
          </cell>
          <cell r="F366" t="str">
            <v>Central Michigan</v>
          </cell>
          <cell r="G366" t="str">
            <v>MAC</v>
          </cell>
          <cell r="H366" t="str">
            <v>Northern Illinois</v>
          </cell>
          <cell r="I366" t="str">
            <v>MAC</v>
          </cell>
          <cell r="J366" t="str">
            <v>Northern Illinois</v>
          </cell>
          <cell r="K366" t="str">
            <v>Central Michigan</v>
          </cell>
          <cell r="L366">
            <v>11.5</v>
          </cell>
          <cell r="M366">
            <v>58.5</v>
          </cell>
          <cell r="T366" t="str">
            <v>Northern Illinois</v>
          </cell>
          <cell r="AL366" t="str">
            <v>CENTRAL MICHIGAN</v>
          </cell>
          <cell r="AM366">
            <v>48</v>
          </cell>
          <cell r="AN366" t="str">
            <v>Northern Illinois</v>
          </cell>
          <cell r="AO366">
            <v>41</v>
          </cell>
          <cell r="AQ366" t="str">
            <v>Central Michigan</v>
          </cell>
          <cell r="AR366">
            <v>1</v>
          </cell>
          <cell r="AS366">
            <v>0</v>
          </cell>
          <cell r="AT366">
            <v>0</v>
          </cell>
          <cell r="AU366">
            <v>1</v>
          </cell>
          <cell r="AV366">
            <v>1</v>
          </cell>
          <cell r="AW366">
            <v>0</v>
          </cell>
          <cell r="AY366">
            <v>4</v>
          </cell>
          <cell r="AZ366">
            <v>2</v>
          </cell>
          <cell r="BA366">
            <v>1</v>
          </cell>
          <cell r="BC366" t="str">
            <v>Northern Illinois</v>
          </cell>
          <cell r="BD366">
            <v>0</v>
          </cell>
          <cell r="BE366">
            <v>1</v>
          </cell>
          <cell r="BF366">
            <v>0</v>
          </cell>
          <cell r="BG366">
            <v>1</v>
          </cell>
          <cell r="BH366">
            <v>2</v>
          </cell>
          <cell r="BI366">
            <v>0</v>
          </cell>
          <cell r="BJ366">
            <v>58.87</v>
          </cell>
          <cell r="BK366">
            <v>70.02</v>
          </cell>
        </row>
        <row r="367">
          <cell r="A367">
            <v>5</v>
          </cell>
          <cell r="B367" t="str">
            <v>Sat</v>
          </cell>
          <cell r="C367">
            <v>41181</v>
          </cell>
          <cell r="D367">
            <v>0.7916666666666666</v>
          </cell>
          <cell r="E367" t="str">
            <v>espn3</v>
          </cell>
          <cell r="F367" t="str">
            <v>Toledo </v>
          </cell>
          <cell r="G367" t="str">
            <v>MAC</v>
          </cell>
          <cell r="H367" t="str">
            <v>Western Michigan</v>
          </cell>
          <cell r="I367" t="str">
            <v>MAC</v>
          </cell>
          <cell r="J367" t="str">
            <v>Toledo </v>
          </cell>
          <cell r="K367" t="str">
            <v>Western Michigan</v>
          </cell>
          <cell r="L367">
            <v>1</v>
          </cell>
          <cell r="M367">
            <v>58</v>
          </cell>
          <cell r="T367" t="str">
            <v>Western Michigan</v>
          </cell>
          <cell r="AL367" t="str">
            <v>TOLEDO </v>
          </cell>
          <cell r="AM367">
            <v>66</v>
          </cell>
          <cell r="AN367" t="str">
            <v>Western Michigan</v>
          </cell>
          <cell r="AO367">
            <v>63</v>
          </cell>
          <cell r="AQ367" t="str">
            <v>Toledo </v>
          </cell>
          <cell r="AR367">
            <v>2</v>
          </cell>
          <cell r="AS367">
            <v>0</v>
          </cell>
          <cell r="AT367">
            <v>0</v>
          </cell>
          <cell r="AU367">
            <v>3</v>
          </cell>
          <cell r="AV367">
            <v>0</v>
          </cell>
          <cell r="AW367">
            <v>0</v>
          </cell>
          <cell r="AY367">
            <v>3</v>
          </cell>
          <cell r="AZ367">
            <v>4</v>
          </cell>
          <cell r="BA367">
            <v>0</v>
          </cell>
          <cell r="BC367" t="str">
            <v>Western Michigan</v>
          </cell>
          <cell r="BD367">
            <v>1</v>
          </cell>
          <cell r="BE367">
            <v>0</v>
          </cell>
          <cell r="BF367">
            <v>0</v>
          </cell>
          <cell r="BG367">
            <v>1</v>
          </cell>
          <cell r="BH367">
            <v>2</v>
          </cell>
          <cell r="BI367">
            <v>0</v>
          </cell>
          <cell r="BJ367">
            <v>67.33</v>
          </cell>
          <cell r="BK367">
            <v>67.11</v>
          </cell>
        </row>
        <row r="368">
          <cell r="A368">
            <v>5</v>
          </cell>
          <cell r="B368" t="str">
            <v>Sat</v>
          </cell>
          <cell r="C368">
            <v>41181</v>
          </cell>
          <cell r="D368">
            <v>0.5833333333333334</v>
          </cell>
          <cell r="F368" t="str">
            <v>Colorado State</v>
          </cell>
          <cell r="G368" t="str">
            <v>MWC</v>
          </cell>
          <cell r="H368" t="str">
            <v>Air Force</v>
          </cell>
          <cell r="I368" t="str">
            <v>MWC</v>
          </cell>
          <cell r="J368" t="str">
            <v>Air Force</v>
          </cell>
          <cell r="K368" t="str">
            <v>Colorado State</v>
          </cell>
          <cell r="L368">
            <v>14</v>
          </cell>
          <cell r="M368">
            <v>58</v>
          </cell>
          <cell r="T368" t="str">
            <v>Colorado State</v>
          </cell>
          <cell r="AL368" t="str">
            <v>Air Force</v>
          </cell>
          <cell r="AM368">
            <v>45</v>
          </cell>
          <cell r="AN368" t="str">
            <v>COLORADO STATE</v>
          </cell>
          <cell r="AO368">
            <v>21</v>
          </cell>
          <cell r="AQ368" t="str">
            <v>Colorado State</v>
          </cell>
          <cell r="AR368">
            <v>1</v>
          </cell>
          <cell r="AS368">
            <v>1</v>
          </cell>
          <cell r="AT368">
            <v>0</v>
          </cell>
          <cell r="AU368">
            <v>2</v>
          </cell>
          <cell r="AV368">
            <v>1</v>
          </cell>
          <cell r="AW368">
            <v>0</v>
          </cell>
          <cell r="AY368">
            <v>3</v>
          </cell>
          <cell r="AZ368">
            <v>4</v>
          </cell>
          <cell r="BA368">
            <v>0</v>
          </cell>
          <cell r="BC368" t="str">
            <v>Air Force</v>
          </cell>
          <cell r="BD368">
            <v>0</v>
          </cell>
          <cell r="BE368">
            <v>0</v>
          </cell>
          <cell r="BF368">
            <v>0</v>
          </cell>
          <cell r="BG368">
            <v>1</v>
          </cell>
          <cell r="BH368">
            <v>1</v>
          </cell>
          <cell r="BI368">
            <v>0</v>
          </cell>
          <cell r="BJ368">
            <v>57.74</v>
          </cell>
          <cell r="BK368">
            <v>66.85</v>
          </cell>
        </row>
        <row r="369">
          <cell r="A369">
            <v>5</v>
          </cell>
          <cell r="B369" t="str">
            <v>Sat</v>
          </cell>
          <cell r="C369">
            <v>41181</v>
          </cell>
          <cell r="D369">
            <v>0.9166666666666666</v>
          </cell>
          <cell r="F369" t="str">
            <v>San Diego State</v>
          </cell>
          <cell r="G369" t="str">
            <v>MWC</v>
          </cell>
          <cell r="H369" t="str">
            <v>Fresno State</v>
          </cell>
          <cell r="I369" t="str">
            <v>MWC</v>
          </cell>
          <cell r="J369" t="str">
            <v>Fresno State</v>
          </cell>
          <cell r="K369" t="str">
            <v>San Diego State</v>
          </cell>
          <cell r="L369">
            <v>7</v>
          </cell>
          <cell r="M369">
            <v>61</v>
          </cell>
          <cell r="T369" t="str">
            <v>San Diego State</v>
          </cell>
          <cell r="AL369" t="str">
            <v>SAN DIEGO STATE</v>
          </cell>
          <cell r="AM369">
            <v>35</v>
          </cell>
          <cell r="AN369" t="str">
            <v>Fresno State</v>
          </cell>
          <cell r="AO369">
            <v>28</v>
          </cell>
          <cell r="AQ369" t="str">
            <v>San Diego State</v>
          </cell>
          <cell r="AR369">
            <v>1</v>
          </cell>
          <cell r="AS369">
            <v>0</v>
          </cell>
          <cell r="AT369">
            <v>0</v>
          </cell>
          <cell r="AU369">
            <v>2</v>
          </cell>
          <cell r="AV369">
            <v>1</v>
          </cell>
          <cell r="AW369">
            <v>0</v>
          </cell>
          <cell r="AY369">
            <v>0</v>
          </cell>
          <cell r="AZ369">
            <v>1</v>
          </cell>
          <cell r="BA369">
            <v>0</v>
          </cell>
          <cell r="BC369" t="str">
            <v>Fresno State</v>
          </cell>
          <cell r="BD369">
            <v>1</v>
          </cell>
          <cell r="BE369">
            <v>0</v>
          </cell>
          <cell r="BF369">
            <v>0</v>
          </cell>
          <cell r="BG369">
            <v>3</v>
          </cell>
          <cell r="BH369">
            <v>0</v>
          </cell>
          <cell r="BI369">
            <v>0</v>
          </cell>
          <cell r="BJ369">
            <v>69.66</v>
          </cell>
          <cell r="BK369">
            <v>74.07</v>
          </cell>
        </row>
        <row r="370">
          <cell r="A370">
            <v>5</v>
          </cell>
          <cell r="B370" t="str">
            <v>Sat</v>
          </cell>
          <cell r="C370">
            <v>41181</v>
          </cell>
          <cell r="D370">
            <v>0.75</v>
          </cell>
          <cell r="F370" t="str">
            <v>Boise State</v>
          </cell>
          <cell r="G370" t="str">
            <v>MWC</v>
          </cell>
          <cell r="H370" t="str">
            <v>New Mexico </v>
          </cell>
          <cell r="I370" t="str">
            <v>MWC</v>
          </cell>
          <cell r="J370" t="str">
            <v>Boise State</v>
          </cell>
          <cell r="K370" t="str">
            <v>New Mexico </v>
          </cell>
          <cell r="L370">
            <v>25.5</v>
          </cell>
          <cell r="M370">
            <v>52</v>
          </cell>
          <cell r="T370" t="str">
            <v>New Mexico </v>
          </cell>
          <cell r="AL370" t="str">
            <v>BOISE STATE</v>
          </cell>
          <cell r="AM370">
            <v>45</v>
          </cell>
          <cell r="AN370" t="str">
            <v>New Mexico </v>
          </cell>
          <cell r="AO370">
            <v>0</v>
          </cell>
          <cell r="AQ370" t="str">
            <v>Boise State</v>
          </cell>
          <cell r="AR370">
            <v>1</v>
          </cell>
          <cell r="AS370">
            <v>0</v>
          </cell>
          <cell r="AT370">
            <v>0</v>
          </cell>
          <cell r="AU370">
            <v>2</v>
          </cell>
          <cell r="AV370">
            <v>1</v>
          </cell>
          <cell r="AW370">
            <v>0</v>
          </cell>
          <cell r="AY370">
            <v>0</v>
          </cell>
          <cell r="AZ370">
            <v>1</v>
          </cell>
          <cell r="BA370">
            <v>0</v>
          </cell>
          <cell r="BC370" t="str">
            <v>New Mexico </v>
          </cell>
          <cell r="BD370">
            <v>0</v>
          </cell>
          <cell r="BE370">
            <v>0</v>
          </cell>
          <cell r="BF370">
            <v>0</v>
          </cell>
          <cell r="BG370">
            <v>1</v>
          </cell>
          <cell r="BH370">
            <v>2</v>
          </cell>
          <cell r="BI370">
            <v>0</v>
          </cell>
          <cell r="BJ370">
            <v>83.04</v>
          </cell>
          <cell r="BK370">
            <v>59.08</v>
          </cell>
        </row>
        <row r="371">
          <cell r="A371">
            <v>5</v>
          </cell>
          <cell r="B371" t="str">
            <v>Sat</v>
          </cell>
          <cell r="C371">
            <v>41181</v>
          </cell>
          <cell r="D371">
            <v>0.9166666666666666</v>
          </cell>
          <cell r="E371" t="str">
            <v>PAC12</v>
          </cell>
          <cell r="F371" t="str">
            <v>Oregon State</v>
          </cell>
          <cell r="G371" t="str">
            <v>P12</v>
          </cell>
          <cell r="H371" t="str">
            <v>Arizona</v>
          </cell>
          <cell r="I371" t="str">
            <v>P12</v>
          </cell>
          <cell r="J371" t="str">
            <v>Arizona</v>
          </cell>
          <cell r="K371" t="str">
            <v>Oregon State</v>
          </cell>
          <cell r="L371">
            <v>2.5</v>
          </cell>
          <cell r="M371">
            <v>56.5</v>
          </cell>
          <cell r="T371" t="str">
            <v>Oregon State</v>
          </cell>
          <cell r="AL371" t="str">
            <v>OREGON STATE</v>
          </cell>
          <cell r="AM371">
            <v>37</v>
          </cell>
          <cell r="AN371" t="str">
            <v>Arizona</v>
          </cell>
          <cell r="AO371">
            <v>27</v>
          </cell>
          <cell r="AQ371" t="str">
            <v>Oregon State</v>
          </cell>
          <cell r="AR371">
            <v>1</v>
          </cell>
          <cell r="AS371">
            <v>0</v>
          </cell>
          <cell r="AT371">
            <v>0</v>
          </cell>
          <cell r="AU371">
            <v>2</v>
          </cell>
          <cell r="AV371">
            <v>0</v>
          </cell>
          <cell r="AW371">
            <v>0</v>
          </cell>
          <cell r="AY371">
            <v>5</v>
          </cell>
          <cell r="AZ371">
            <v>2</v>
          </cell>
          <cell r="BA371">
            <v>0</v>
          </cell>
          <cell r="BC371" t="str">
            <v>Arizona</v>
          </cell>
          <cell r="BD371">
            <v>1</v>
          </cell>
          <cell r="BE371">
            <v>1</v>
          </cell>
          <cell r="BF371">
            <v>0</v>
          </cell>
          <cell r="BG371">
            <v>2</v>
          </cell>
          <cell r="BH371">
            <v>1</v>
          </cell>
          <cell r="BI371">
            <v>0</v>
          </cell>
          <cell r="BJ371">
            <v>79.52</v>
          </cell>
          <cell r="BK371">
            <v>77.78</v>
          </cell>
        </row>
        <row r="372">
          <cell r="A372">
            <v>5</v>
          </cell>
          <cell r="B372" t="str">
            <v>Sat</v>
          </cell>
          <cell r="C372">
            <v>41181</v>
          </cell>
          <cell r="D372">
            <v>0.6666666666666666</v>
          </cell>
          <cell r="E372" t="str">
            <v>FX</v>
          </cell>
          <cell r="F372" t="str">
            <v>Arizona State</v>
          </cell>
          <cell r="G372" t="str">
            <v>P12</v>
          </cell>
          <cell r="H372" t="str">
            <v>California</v>
          </cell>
          <cell r="I372" t="str">
            <v>P12</v>
          </cell>
          <cell r="J372" t="str">
            <v>California</v>
          </cell>
          <cell r="K372" t="str">
            <v>Arizona State</v>
          </cell>
          <cell r="L372">
            <v>0</v>
          </cell>
          <cell r="M372">
            <v>54</v>
          </cell>
          <cell r="T372" t="str">
            <v>Arizona State</v>
          </cell>
          <cell r="AL372" t="str">
            <v>California</v>
          </cell>
          <cell r="AM372">
            <v>47</v>
          </cell>
          <cell r="AN372" t="str">
            <v>ARIZONA STATE</v>
          </cell>
          <cell r="AO372">
            <v>38</v>
          </cell>
          <cell r="AQ372" t="str">
            <v>Arizona State</v>
          </cell>
          <cell r="AR372">
            <v>1</v>
          </cell>
          <cell r="AS372">
            <v>0</v>
          </cell>
          <cell r="AT372">
            <v>0</v>
          </cell>
          <cell r="AU372">
            <v>3</v>
          </cell>
          <cell r="AV372">
            <v>0</v>
          </cell>
          <cell r="AW372">
            <v>0</v>
          </cell>
          <cell r="AY372">
            <v>2</v>
          </cell>
          <cell r="AZ372">
            <v>4</v>
          </cell>
          <cell r="BA372">
            <v>0</v>
          </cell>
          <cell r="BC372" t="str">
            <v>California</v>
          </cell>
          <cell r="BD372">
            <v>0</v>
          </cell>
          <cell r="BE372">
            <v>1</v>
          </cell>
          <cell r="BF372">
            <v>0</v>
          </cell>
          <cell r="BG372">
            <v>1</v>
          </cell>
          <cell r="BH372">
            <v>2</v>
          </cell>
          <cell r="BI372">
            <v>0</v>
          </cell>
          <cell r="BJ372">
            <v>86.99</v>
          </cell>
          <cell r="BK372">
            <v>72.05</v>
          </cell>
        </row>
        <row r="373">
          <cell r="A373">
            <v>5</v>
          </cell>
          <cell r="B373" t="str">
            <v>Sat</v>
          </cell>
          <cell r="C373">
            <v>41181</v>
          </cell>
          <cell r="D373">
            <v>0.75</v>
          </cell>
          <cell r="E373" t="str">
            <v>PAC12</v>
          </cell>
          <cell r="F373" t="str">
            <v>UCLA</v>
          </cell>
          <cell r="G373" t="str">
            <v>P12</v>
          </cell>
          <cell r="H373" t="str">
            <v>Colorado</v>
          </cell>
          <cell r="I373" t="str">
            <v>P12</v>
          </cell>
          <cell r="J373" t="str">
            <v>UCLA</v>
          </cell>
          <cell r="K373" t="str">
            <v>Colorado</v>
          </cell>
          <cell r="L373">
            <v>20</v>
          </cell>
          <cell r="M373">
            <v>60.5</v>
          </cell>
          <cell r="T373" t="str">
            <v>UCLA</v>
          </cell>
          <cell r="AL373" t="str">
            <v>UCLA</v>
          </cell>
          <cell r="AM373">
            <v>45</v>
          </cell>
          <cell r="AN373" t="str">
            <v>Colorado</v>
          </cell>
          <cell r="AO373">
            <v>6</v>
          </cell>
          <cell r="AQ373" t="str">
            <v>UCLA</v>
          </cell>
          <cell r="AR373">
            <v>1</v>
          </cell>
          <cell r="AS373">
            <v>0</v>
          </cell>
          <cell r="AT373">
            <v>0</v>
          </cell>
          <cell r="AU373">
            <v>3</v>
          </cell>
          <cell r="AV373">
            <v>1</v>
          </cell>
          <cell r="AW373">
            <v>0</v>
          </cell>
          <cell r="AY373">
            <v>1</v>
          </cell>
          <cell r="AZ373">
            <v>0</v>
          </cell>
          <cell r="BA373">
            <v>0</v>
          </cell>
          <cell r="BC373" t="str">
            <v>Colorado</v>
          </cell>
          <cell r="BD373">
            <v>0</v>
          </cell>
          <cell r="BE373">
            <v>1</v>
          </cell>
          <cell r="BF373">
            <v>0</v>
          </cell>
          <cell r="BG373">
            <v>1</v>
          </cell>
          <cell r="BH373">
            <v>2</v>
          </cell>
          <cell r="BI373">
            <v>0</v>
          </cell>
          <cell r="BJ373">
            <v>78.47</v>
          </cell>
          <cell r="BK373">
            <v>54.64</v>
          </cell>
        </row>
        <row r="374">
          <cell r="A374">
            <v>5</v>
          </cell>
          <cell r="B374" t="str">
            <v>Sat</v>
          </cell>
          <cell r="C374">
            <v>41181</v>
          </cell>
          <cell r="D374">
            <v>0.9375</v>
          </cell>
          <cell r="E374" t="str">
            <v>ESPN2</v>
          </cell>
          <cell r="F374" t="str">
            <v>Oregon</v>
          </cell>
          <cell r="G374" t="str">
            <v>P12</v>
          </cell>
          <cell r="H374" t="str">
            <v>Washington State</v>
          </cell>
          <cell r="I374" t="str">
            <v>P12</v>
          </cell>
          <cell r="J374" t="str">
            <v>Oregon</v>
          </cell>
          <cell r="K374" t="str">
            <v>Washington State</v>
          </cell>
          <cell r="L374">
            <v>30.5</v>
          </cell>
          <cell r="M374">
            <v>71</v>
          </cell>
          <cell r="T374" t="str">
            <v>Washington State</v>
          </cell>
          <cell r="AL374" t="str">
            <v>OREGON</v>
          </cell>
          <cell r="AM374">
            <v>43</v>
          </cell>
          <cell r="AN374" t="str">
            <v>Washington State</v>
          </cell>
          <cell r="AO374">
            <v>28</v>
          </cell>
          <cell r="AQ374" t="str">
            <v>Oregon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3</v>
          </cell>
          <cell r="AW374">
            <v>0</v>
          </cell>
          <cell r="AY374">
            <v>3</v>
          </cell>
          <cell r="AZ374">
            <v>4</v>
          </cell>
          <cell r="BA374">
            <v>0</v>
          </cell>
          <cell r="BC374" t="str">
            <v>Washington State</v>
          </cell>
          <cell r="BD374">
            <v>0</v>
          </cell>
          <cell r="BE374">
            <v>1</v>
          </cell>
          <cell r="BF374">
            <v>0</v>
          </cell>
          <cell r="BG374">
            <v>0</v>
          </cell>
          <cell r="BH374">
            <v>2</v>
          </cell>
          <cell r="BI374">
            <v>1</v>
          </cell>
          <cell r="BJ374">
            <v>93.57</v>
          </cell>
          <cell r="BK374">
            <v>61.08</v>
          </cell>
        </row>
        <row r="375">
          <cell r="A375">
            <v>5</v>
          </cell>
          <cell r="B375" t="str">
            <v>Sat</v>
          </cell>
          <cell r="C375">
            <v>41181</v>
          </cell>
          <cell r="D375">
            <v>0.7916666666666666</v>
          </cell>
          <cell r="E375" t="str">
            <v>espn3</v>
          </cell>
          <cell r="F375" t="str">
            <v>Western Kentucky </v>
          </cell>
          <cell r="G375" t="str">
            <v>SB</v>
          </cell>
          <cell r="H375" t="str">
            <v>Arkansas State</v>
          </cell>
          <cell r="I375" t="str">
            <v>SB</v>
          </cell>
          <cell r="J375" t="str">
            <v>Western Kentucky </v>
          </cell>
          <cell r="K375" t="str">
            <v>Arkansas State</v>
          </cell>
          <cell r="L375">
            <v>2.5</v>
          </cell>
          <cell r="M375">
            <v>55</v>
          </cell>
          <cell r="T375" t="str">
            <v>Western Kentucky </v>
          </cell>
          <cell r="AL375" t="str">
            <v>Arkansas State</v>
          </cell>
          <cell r="AM375">
            <v>26</v>
          </cell>
          <cell r="AN375" t="str">
            <v>WESTERN KENTUCKY </v>
          </cell>
          <cell r="AO375">
            <v>22</v>
          </cell>
          <cell r="AQ375" t="str">
            <v>Western Kentucky </v>
          </cell>
          <cell r="AR375">
            <v>2</v>
          </cell>
          <cell r="AS375">
            <v>0</v>
          </cell>
          <cell r="AT375">
            <v>0</v>
          </cell>
          <cell r="AU375">
            <v>3</v>
          </cell>
          <cell r="AV375">
            <v>0</v>
          </cell>
          <cell r="AW375">
            <v>0</v>
          </cell>
          <cell r="AY375">
            <v>3</v>
          </cell>
          <cell r="AZ375">
            <v>0</v>
          </cell>
          <cell r="BA375">
            <v>0</v>
          </cell>
          <cell r="BC375" t="str">
            <v>Arkansas State</v>
          </cell>
          <cell r="BD375">
            <v>0</v>
          </cell>
          <cell r="BE375">
            <v>1</v>
          </cell>
          <cell r="BF375">
            <v>0</v>
          </cell>
          <cell r="BG375">
            <v>1</v>
          </cell>
          <cell r="BH375">
            <v>2</v>
          </cell>
          <cell r="BI375">
            <v>0</v>
          </cell>
          <cell r="BJ375">
            <v>65.82</v>
          </cell>
          <cell r="BK375">
            <v>64.5</v>
          </cell>
        </row>
        <row r="376">
          <cell r="A376">
            <v>5</v>
          </cell>
          <cell r="B376" t="str">
            <v>Sat</v>
          </cell>
          <cell r="C376">
            <v>41181</v>
          </cell>
          <cell r="D376">
            <v>0.7083333333333334</v>
          </cell>
          <cell r="E376" t="str">
            <v>espn3</v>
          </cell>
          <cell r="F376" t="str">
            <v>North Texas</v>
          </cell>
          <cell r="G376" t="str">
            <v>SB</v>
          </cell>
          <cell r="H376" t="str">
            <v>Florida Atlantic</v>
          </cell>
          <cell r="I376" t="str">
            <v>SB</v>
          </cell>
          <cell r="J376" t="str">
            <v>North Texas</v>
          </cell>
          <cell r="K376" t="str">
            <v>Florida Atlantic</v>
          </cell>
          <cell r="L376">
            <v>6.5</v>
          </cell>
          <cell r="M376">
            <v>45</v>
          </cell>
          <cell r="T376" t="str">
            <v>North Texas</v>
          </cell>
          <cell r="AL376" t="str">
            <v>NORTH TEXAS</v>
          </cell>
          <cell r="AM376">
            <v>31</v>
          </cell>
          <cell r="AN376" t="str">
            <v>Florida Atlantic</v>
          </cell>
          <cell r="AO376">
            <v>17</v>
          </cell>
          <cell r="AQ376" t="str">
            <v>North Texas</v>
          </cell>
          <cell r="AR376">
            <v>2</v>
          </cell>
          <cell r="AS376">
            <v>0</v>
          </cell>
          <cell r="AT376">
            <v>0</v>
          </cell>
          <cell r="AU376">
            <v>2</v>
          </cell>
          <cell r="AV376">
            <v>1</v>
          </cell>
          <cell r="AW376">
            <v>0</v>
          </cell>
          <cell r="AY376">
            <v>3</v>
          </cell>
          <cell r="AZ376">
            <v>4</v>
          </cell>
          <cell r="BA376">
            <v>0</v>
          </cell>
          <cell r="BC376" t="str">
            <v>Florida Atlantic</v>
          </cell>
          <cell r="BD376">
            <v>0</v>
          </cell>
          <cell r="BE376">
            <v>0</v>
          </cell>
          <cell r="BF376">
            <v>0</v>
          </cell>
          <cell r="BG376">
            <v>2</v>
          </cell>
          <cell r="BH376">
            <v>1</v>
          </cell>
          <cell r="BI376">
            <v>0</v>
          </cell>
          <cell r="BJ376">
            <v>57.93</v>
          </cell>
          <cell r="BK376">
            <v>53.5</v>
          </cell>
        </row>
        <row r="377">
          <cell r="A377">
            <v>5</v>
          </cell>
          <cell r="B377" t="str">
            <v>Sat</v>
          </cell>
          <cell r="C377">
            <v>41181</v>
          </cell>
          <cell r="D377">
            <v>0.6458333333333334</v>
          </cell>
          <cell r="E377" t="str">
            <v>espn3</v>
          </cell>
          <cell r="F377" t="str">
            <v>Troy</v>
          </cell>
          <cell r="G377" t="str">
            <v>SB</v>
          </cell>
          <cell r="H377" t="str">
            <v>South Alabama</v>
          </cell>
          <cell r="I377" t="str">
            <v>SB</v>
          </cell>
          <cell r="J377" t="str">
            <v>Troy</v>
          </cell>
          <cell r="K377" t="str">
            <v>South Alabama</v>
          </cell>
          <cell r="L377">
            <v>10</v>
          </cell>
          <cell r="M377">
            <v>50.5</v>
          </cell>
          <cell r="T377" t="str">
            <v>Troy</v>
          </cell>
          <cell r="AL377" t="str">
            <v>DNP</v>
          </cell>
          <cell r="AQ377" t="str">
            <v>Troy</v>
          </cell>
          <cell r="AR377">
            <v>2</v>
          </cell>
          <cell r="AS377">
            <v>0</v>
          </cell>
          <cell r="AT377">
            <v>0</v>
          </cell>
          <cell r="AU377">
            <v>3</v>
          </cell>
          <cell r="AV377">
            <v>1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C377" t="str">
            <v>South Alabama</v>
          </cell>
          <cell r="BD377">
            <v>0</v>
          </cell>
          <cell r="BE377">
            <v>1</v>
          </cell>
          <cell r="BF377">
            <v>0</v>
          </cell>
          <cell r="BG377">
            <v>2</v>
          </cell>
          <cell r="BH377">
            <v>1</v>
          </cell>
          <cell r="BI377">
            <v>0</v>
          </cell>
          <cell r="BJ377">
            <v>64.12</v>
          </cell>
          <cell r="BK377">
            <v>50.99</v>
          </cell>
        </row>
        <row r="378">
          <cell r="A378">
            <v>5</v>
          </cell>
          <cell r="B378" t="str">
            <v>Sat</v>
          </cell>
          <cell r="C378">
            <v>41181</v>
          </cell>
          <cell r="D378">
            <v>0.7916666666666666</v>
          </cell>
          <cell r="E378" t="str">
            <v>espn3</v>
          </cell>
          <cell r="F378" t="str">
            <v>Florida Intl</v>
          </cell>
          <cell r="G378" t="str">
            <v>SB</v>
          </cell>
          <cell r="H378" t="str">
            <v>UL Lafayette</v>
          </cell>
          <cell r="I378" t="str">
            <v>SB</v>
          </cell>
          <cell r="J378" t="str">
            <v>UL Lafayette</v>
          </cell>
          <cell r="K378" t="str">
            <v>Florida Intl</v>
          </cell>
          <cell r="L378">
            <v>6.5</v>
          </cell>
          <cell r="M378">
            <v>55</v>
          </cell>
          <cell r="T378" t="str">
            <v>UL Lafayette</v>
          </cell>
          <cell r="AL378" t="str">
            <v>UL Lafayette</v>
          </cell>
          <cell r="AM378">
            <v>36</v>
          </cell>
          <cell r="AN378" t="str">
            <v>FLORIDA INTL</v>
          </cell>
          <cell r="AO378">
            <v>31</v>
          </cell>
          <cell r="AQ378" t="str">
            <v>Florida Intl</v>
          </cell>
          <cell r="AR378">
            <v>1</v>
          </cell>
          <cell r="AS378">
            <v>1</v>
          </cell>
          <cell r="AT378">
            <v>0</v>
          </cell>
          <cell r="AU378">
            <v>2</v>
          </cell>
          <cell r="AV378">
            <v>2</v>
          </cell>
          <cell r="AW378">
            <v>0</v>
          </cell>
          <cell r="AY378">
            <v>1</v>
          </cell>
          <cell r="AZ378">
            <v>6</v>
          </cell>
          <cell r="BA378">
            <v>0</v>
          </cell>
          <cell r="BC378" t="str">
            <v>UL Lafayette</v>
          </cell>
          <cell r="BD378">
            <v>0</v>
          </cell>
          <cell r="BE378">
            <v>0</v>
          </cell>
          <cell r="BF378">
            <v>0</v>
          </cell>
          <cell r="BG378">
            <v>1</v>
          </cell>
          <cell r="BH378">
            <v>1</v>
          </cell>
          <cell r="BI378">
            <v>0</v>
          </cell>
          <cell r="BJ378">
            <v>59.84</v>
          </cell>
          <cell r="BK378">
            <v>66.79</v>
          </cell>
        </row>
        <row r="379">
          <cell r="A379">
            <v>5</v>
          </cell>
          <cell r="B379" t="str">
            <v>Sat</v>
          </cell>
          <cell r="C379">
            <v>41181</v>
          </cell>
          <cell r="D379">
            <v>0.84375</v>
          </cell>
          <cell r="E379" t="str">
            <v>ESPN</v>
          </cell>
          <cell r="F379" t="str">
            <v>Mississippi</v>
          </cell>
          <cell r="G379" t="str">
            <v>SEC</v>
          </cell>
          <cell r="H379" t="str">
            <v>Alabama </v>
          </cell>
          <cell r="I379" t="str">
            <v>SEC</v>
          </cell>
          <cell r="J379" t="str">
            <v>Alabama </v>
          </cell>
          <cell r="K379" t="str">
            <v>Mississippi</v>
          </cell>
          <cell r="L379">
            <v>30</v>
          </cell>
          <cell r="M379">
            <v>54.5</v>
          </cell>
          <cell r="T379" t="str">
            <v>Alabama </v>
          </cell>
          <cell r="AL379" t="str">
            <v>Alabama </v>
          </cell>
          <cell r="AM379">
            <v>52</v>
          </cell>
          <cell r="AN379" t="str">
            <v>MISSISSIPPI</v>
          </cell>
          <cell r="AO379">
            <v>7</v>
          </cell>
          <cell r="AQ379" t="str">
            <v>Mississippi</v>
          </cell>
          <cell r="AR379">
            <v>1</v>
          </cell>
          <cell r="AS379">
            <v>0</v>
          </cell>
          <cell r="AT379">
            <v>0</v>
          </cell>
          <cell r="AU379">
            <v>2</v>
          </cell>
          <cell r="AV379">
            <v>1</v>
          </cell>
          <cell r="AW379">
            <v>0</v>
          </cell>
          <cell r="AY379">
            <v>5</v>
          </cell>
          <cell r="AZ379">
            <v>2</v>
          </cell>
          <cell r="BA379">
            <v>0</v>
          </cell>
          <cell r="BC379" t="str">
            <v>Alabama </v>
          </cell>
          <cell r="BD379">
            <v>0</v>
          </cell>
          <cell r="BE379">
            <v>2</v>
          </cell>
          <cell r="BF379">
            <v>0</v>
          </cell>
          <cell r="BG379">
            <v>2</v>
          </cell>
          <cell r="BH379">
            <v>2</v>
          </cell>
          <cell r="BI379">
            <v>0</v>
          </cell>
          <cell r="BJ379">
            <v>74.7</v>
          </cell>
          <cell r="BK379">
            <v>99.96</v>
          </cell>
        </row>
        <row r="380">
          <cell r="A380">
            <v>5</v>
          </cell>
          <cell r="B380" t="str">
            <v>Sat</v>
          </cell>
          <cell r="C380">
            <v>41181</v>
          </cell>
          <cell r="D380">
            <v>0.6458333333333334</v>
          </cell>
          <cell r="E380" t="str">
            <v>CBS </v>
          </cell>
          <cell r="F380" t="str">
            <v>Tennessee</v>
          </cell>
          <cell r="G380" t="str">
            <v>SEC</v>
          </cell>
          <cell r="H380" t="str">
            <v>Georgia </v>
          </cell>
          <cell r="I380" t="str">
            <v>SEC</v>
          </cell>
          <cell r="J380" t="str">
            <v>Georgia </v>
          </cell>
          <cell r="K380" t="str">
            <v>Tennessee</v>
          </cell>
          <cell r="L380">
            <v>13.5</v>
          </cell>
          <cell r="M380">
            <v>58</v>
          </cell>
          <cell r="T380" t="str">
            <v>Tennessee</v>
          </cell>
          <cell r="AL380" t="str">
            <v>Georgia </v>
          </cell>
          <cell r="AM380">
            <v>20</v>
          </cell>
          <cell r="AN380" t="str">
            <v>TENNESSEE</v>
          </cell>
          <cell r="AO380">
            <v>12</v>
          </cell>
          <cell r="AQ380" t="str">
            <v>Tennessee</v>
          </cell>
          <cell r="AR380">
            <v>0</v>
          </cell>
          <cell r="AS380">
            <v>0</v>
          </cell>
          <cell r="AT380">
            <v>0</v>
          </cell>
          <cell r="AU380">
            <v>1</v>
          </cell>
          <cell r="AV380">
            <v>2</v>
          </cell>
          <cell r="AW380">
            <v>0</v>
          </cell>
          <cell r="AY380">
            <v>4</v>
          </cell>
          <cell r="AZ380">
            <v>3</v>
          </cell>
          <cell r="BA380">
            <v>0</v>
          </cell>
          <cell r="BC380" t="str">
            <v>Georgia </v>
          </cell>
          <cell r="BD380">
            <v>1</v>
          </cell>
          <cell r="BE380">
            <v>2</v>
          </cell>
          <cell r="BF380">
            <v>0</v>
          </cell>
          <cell r="BG380">
            <v>2</v>
          </cell>
          <cell r="BH380">
            <v>2</v>
          </cell>
          <cell r="BI380">
            <v>0</v>
          </cell>
          <cell r="BJ380">
            <v>75.01</v>
          </cell>
          <cell r="BK380">
            <v>88.46</v>
          </cell>
        </row>
        <row r="381">
          <cell r="A381">
            <v>5</v>
          </cell>
          <cell r="B381" t="str">
            <v>Sat</v>
          </cell>
          <cell r="C381">
            <v>41181</v>
          </cell>
          <cell r="D381">
            <v>0.7916666666666666</v>
          </cell>
          <cell r="E381" t="str">
            <v>ESPN2</v>
          </cell>
          <cell r="F381" t="str">
            <v>South Carolina</v>
          </cell>
          <cell r="G381" t="str">
            <v>SEC</v>
          </cell>
          <cell r="H381" t="str">
            <v>Kentucky</v>
          </cell>
          <cell r="I381" t="str">
            <v>SEC</v>
          </cell>
          <cell r="J381" t="str">
            <v>South Carolina</v>
          </cell>
          <cell r="K381" t="str">
            <v>Kentucky</v>
          </cell>
          <cell r="L381">
            <v>21</v>
          </cell>
          <cell r="M381">
            <v>48</v>
          </cell>
          <cell r="T381" t="str">
            <v>South Carolina</v>
          </cell>
          <cell r="AL381" t="str">
            <v>SOUTH CAROLINA</v>
          </cell>
          <cell r="AM381">
            <v>54</v>
          </cell>
          <cell r="AN381" t="str">
            <v>Kentucky</v>
          </cell>
          <cell r="AO381">
            <v>3</v>
          </cell>
          <cell r="AQ381" t="str">
            <v>South Carolina</v>
          </cell>
          <cell r="AR381">
            <v>0</v>
          </cell>
          <cell r="AS381">
            <v>1</v>
          </cell>
          <cell r="AT381">
            <v>0</v>
          </cell>
          <cell r="AU381">
            <v>3</v>
          </cell>
          <cell r="AV381">
            <v>1</v>
          </cell>
          <cell r="AW381">
            <v>0</v>
          </cell>
          <cell r="AY381">
            <v>5</v>
          </cell>
          <cell r="AZ381">
            <v>2</v>
          </cell>
          <cell r="BA381">
            <v>0</v>
          </cell>
          <cell r="BC381" t="str">
            <v>Kentucky</v>
          </cell>
          <cell r="BD381">
            <v>1</v>
          </cell>
          <cell r="BE381">
            <v>1</v>
          </cell>
          <cell r="BF381">
            <v>0</v>
          </cell>
          <cell r="BG381">
            <v>1</v>
          </cell>
          <cell r="BH381">
            <v>3</v>
          </cell>
          <cell r="BI381">
            <v>0</v>
          </cell>
          <cell r="BJ381">
            <v>89.85</v>
          </cell>
          <cell r="BK381">
            <v>66.47</v>
          </cell>
        </row>
        <row r="382">
          <cell r="A382">
            <v>5</v>
          </cell>
          <cell r="B382" t="str">
            <v>Sat</v>
          </cell>
          <cell r="C382">
            <v>41181</v>
          </cell>
          <cell r="D382">
            <v>0.7916666666666666</v>
          </cell>
          <cell r="E382" t="str">
            <v>ESPNU</v>
          </cell>
          <cell r="F382" t="str">
            <v>1AA Towson</v>
          </cell>
          <cell r="G382" t="str">
            <v>1AA</v>
          </cell>
          <cell r="H382" t="str">
            <v>LSU </v>
          </cell>
          <cell r="I382" t="str">
            <v>SEC</v>
          </cell>
          <cell r="AL382" t="str">
            <v>DNP</v>
          </cell>
          <cell r="AQ382" t="str">
            <v>1AA Towson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C382" t="str">
            <v>LSU </v>
          </cell>
          <cell r="BD382">
            <v>2</v>
          </cell>
          <cell r="BE382">
            <v>1</v>
          </cell>
          <cell r="BF382">
            <v>0</v>
          </cell>
          <cell r="BG382">
            <v>2</v>
          </cell>
          <cell r="BH382">
            <v>2</v>
          </cell>
          <cell r="BI382">
            <v>0</v>
          </cell>
          <cell r="BJ382">
            <v>51.36</v>
          </cell>
          <cell r="BK382">
            <v>91.72</v>
          </cell>
        </row>
        <row r="383">
          <cell r="A383">
            <v>5</v>
          </cell>
          <cell r="B383" t="str">
            <v>Sat</v>
          </cell>
          <cell r="C383">
            <v>41181</v>
          </cell>
          <cell r="D383">
            <v>0.5138874999999999</v>
          </cell>
          <cell r="E383" t="str">
            <v>SEC</v>
          </cell>
          <cell r="F383" t="str">
            <v>Arkansas</v>
          </cell>
          <cell r="G383" t="str">
            <v>SEC</v>
          </cell>
          <cell r="H383" t="str">
            <v>Texas A&amp;M</v>
          </cell>
          <cell r="I383" t="str">
            <v>SEC</v>
          </cell>
          <cell r="J383" t="str">
            <v>Texas A&amp;M</v>
          </cell>
          <cell r="K383" t="str">
            <v>Arkansas</v>
          </cell>
          <cell r="L383">
            <v>14</v>
          </cell>
          <cell r="M383">
            <v>64.5</v>
          </cell>
          <cell r="T383" t="str">
            <v>Texas A&amp;M</v>
          </cell>
          <cell r="AL383" t="str">
            <v>ARKANSAS</v>
          </cell>
          <cell r="AM383">
            <v>42</v>
          </cell>
          <cell r="AN383" t="str">
            <v>Texas A&amp;M</v>
          </cell>
          <cell r="AO383">
            <v>38</v>
          </cell>
          <cell r="AQ383" t="str">
            <v>Arkansas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3</v>
          </cell>
          <cell r="AW383">
            <v>0</v>
          </cell>
          <cell r="AY383">
            <v>3</v>
          </cell>
          <cell r="AZ383">
            <v>0</v>
          </cell>
          <cell r="BA383">
            <v>0</v>
          </cell>
          <cell r="BC383" t="str">
            <v>Texas A&amp;M</v>
          </cell>
          <cell r="BD383">
            <v>0</v>
          </cell>
          <cell r="BE383">
            <v>1</v>
          </cell>
          <cell r="BF383">
            <v>0</v>
          </cell>
          <cell r="BG383">
            <v>1</v>
          </cell>
          <cell r="BH383">
            <v>1</v>
          </cell>
          <cell r="BI383">
            <v>0</v>
          </cell>
          <cell r="BJ383">
            <v>68.48</v>
          </cell>
          <cell r="BK383">
            <v>87</v>
          </cell>
        </row>
        <row r="384">
          <cell r="A384">
            <v>5</v>
          </cell>
          <cell r="B384" t="str">
            <v>Sat</v>
          </cell>
          <cell r="C384">
            <v>41181</v>
          </cell>
          <cell r="D384">
            <v>0.8333333333333334</v>
          </cell>
          <cell r="F384" t="str">
            <v>UT San Antonio</v>
          </cell>
          <cell r="G384" t="str">
            <v>WAC</v>
          </cell>
          <cell r="H384" t="str">
            <v>New Mexico State</v>
          </cell>
          <cell r="I384" t="str">
            <v>WAC</v>
          </cell>
          <cell r="J384" t="str">
            <v>UT San Antonio</v>
          </cell>
          <cell r="K384" t="str">
            <v>New Mexico State</v>
          </cell>
          <cell r="L384">
            <v>1</v>
          </cell>
          <cell r="M384">
            <v>54.5</v>
          </cell>
          <cell r="T384" t="str">
            <v>New Mexico State</v>
          </cell>
          <cell r="AL384" t="str">
            <v>DNP</v>
          </cell>
          <cell r="AQ384" t="str">
            <v>UT San Antonio</v>
          </cell>
          <cell r="AR384">
            <v>1</v>
          </cell>
          <cell r="AS384">
            <v>0</v>
          </cell>
          <cell r="AT384">
            <v>0</v>
          </cell>
          <cell r="AU384">
            <v>1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C384" t="str">
            <v>New Mexico State</v>
          </cell>
          <cell r="BD384">
            <v>0</v>
          </cell>
          <cell r="BE384">
            <v>1</v>
          </cell>
          <cell r="BF384">
            <v>0</v>
          </cell>
          <cell r="BG384">
            <v>1</v>
          </cell>
          <cell r="BH384">
            <v>2</v>
          </cell>
          <cell r="BI384">
            <v>0</v>
          </cell>
          <cell r="BJ384">
            <v>49.55</v>
          </cell>
          <cell r="BK384">
            <v>53.99</v>
          </cell>
        </row>
        <row r="385">
          <cell r="A385">
            <v>5</v>
          </cell>
          <cell r="B385" t="str">
            <v>Sat</v>
          </cell>
          <cell r="C385">
            <v>41181</v>
          </cell>
          <cell r="D385">
            <v>0.5833333333333334</v>
          </cell>
          <cell r="F385" t="str">
            <v>Nevada </v>
          </cell>
          <cell r="G385" t="str">
            <v>MWC</v>
          </cell>
          <cell r="H385" t="str">
            <v>Texas State</v>
          </cell>
          <cell r="I385" t="str">
            <v>WAC</v>
          </cell>
          <cell r="J385" t="str">
            <v>Nevada </v>
          </cell>
          <cell r="K385" t="str">
            <v>Texas State</v>
          </cell>
          <cell r="L385">
            <v>19</v>
          </cell>
          <cell r="M385">
            <v>64</v>
          </cell>
          <cell r="T385" t="str">
            <v>Texas State</v>
          </cell>
          <cell r="AL385" t="str">
            <v>DNP</v>
          </cell>
          <cell r="AQ385" t="str">
            <v>Nevada </v>
          </cell>
          <cell r="AR385">
            <v>2</v>
          </cell>
          <cell r="AS385">
            <v>0</v>
          </cell>
          <cell r="AT385">
            <v>0</v>
          </cell>
          <cell r="AU385">
            <v>2</v>
          </cell>
          <cell r="AV385">
            <v>1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C385" t="str">
            <v>Texas State</v>
          </cell>
          <cell r="BD385">
            <v>0</v>
          </cell>
          <cell r="BE385">
            <v>1</v>
          </cell>
          <cell r="BF385">
            <v>0</v>
          </cell>
          <cell r="BG385">
            <v>1</v>
          </cell>
          <cell r="BH385">
            <v>1</v>
          </cell>
          <cell r="BI385">
            <v>0</v>
          </cell>
          <cell r="BJ385">
            <v>74.96</v>
          </cell>
          <cell r="BK385">
            <v>52.31</v>
          </cell>
        </row>
        <row r="386">
          <cell r="A386">
            <v>5</v>
          </cell>
          <cell r="B386" t="str">
            <v>Sat</v>
          </cell>
          <cell r="C386">
            <v>41181</v>
          </cell>
          <cell r="D386">
            <v>0.8333333333333334</v>
          </cell>
          <cell r="E386" t="str">
            <v>espn3</v>
          </cell>
          <cell r="F386" t="str">
            <v>UNLV</v>
          </cell>
          <cell r="G386" t="str">
            <v>MWC</v>
          </cell>
          <cell r="H386" t="str">
            <v>Utah State</v>
          </cell>
          <cell r="I386" t="str">
            <v>WAC</v>
          </cell>
          <cell r="J386" t="str">
            <v>Utah State</v>
          </cell>
          <cell r="K386" t="str">
            <v>UNLV</v>
          </cell>
          <cell r="L386">
            <v>20.5</v>
          </cell>
          <cell r="M386">
            <v>52</v>
          </cell>
          <cell r="T386" t="str">
            <v>UNLV</v>
          </cell>
          <cell r="AL386" t="str">
            <v>DNP</v>
          </cell>
          <cell r="AQ386" t="str">
            <v>UNLV</v>
          </cell>
          <cell r="AR386">
            <v>0</v>
          </cell>
          <cell r="AS386">
            <v>0</v>
          </cell>
          <cell r="AT386">
            <v>0</v>
          </cell>
          <cell r="AU386">
            <v>2</v>
          </cell>
          <cell r="AV386">
            <v>0</v>
          </cell>
          <cell r="AW386">
            <v>1</v>
          </cell>
          <cell r="AY386">
            <v>1</v>
          </cell>
          <cell r="AZ386">
            <v>2</v>
          </cell>
          <cell r="BA386">
            <v>0</v>
          </cell>
          <cell r="BC386" t="str">
            <v>Utah State</v>
          </cell>
          <cell r="BD386">
            <v>1</v>
          </cell>
          <cell r="BE386">
            <v>0</v>
          </cell>
          <cell r="BF386">
            <v>0</v>
          </cell>
          <cell r="BG386">
            <v>2</v>
          </cell>
          <cell r="BH386">
            <v>1</v>
          </cell>
          <cell r="BI386">
            <v>0</v>
          </cell>
          <cell r="BJ386">
            <v>57.1</v>
          </cell>
          <cell r="BK386">
            <v>73.25</v>
          </cell>
        </row>
        <row r="387">
          <cell r="F387" t="str">
            <v>Maryland</v>
          </cell>
          <cell r="G387" t="str">
            <v>ACC</v>
          </cell>
          <cell r="AQ387" t="str">
            <v>Maryland</v>
          </cell>
          <cell r="AR387">
            <v>2</v>
          </cell>
          <cell r="AS387">
            <v>0</v>
          </cell>
          <cell r="AT387">
            <v>0</v>
          </cell>
          <cell r="AU387">
            <v>2</v>
          </cell>
          <cell r="AV387">
            <v>1</v>
          </cell>
          <cell r="AW387">
            <v>0</v>
          </cell>
          <cell r="BJ387">
            <v>68.08</v>
          </cell>
        </row>
        <row r="388">
          <cell r="F388" t="str">
            <v>Michigan</v>
          </cell>
          <cell r="G388" t="str">
            <v>B10</v>
          </cell>
          <cell r="AQ388" t="str">
            <v>Michigan</v>
          </cell>
          <cell r="AR388">
            <v>0</v>
          </cell>
          <cell r="AS388">
            <v>1</v>
          </cell>
          <cell r="AT388">
            <v>0</v>
          </cell>
          <cell r="AU388">
            <v>1</v>
          </cell>
          <cell r="AV388">
            <v>3</v>
          </cell>
          <cell r="AW388">
            <v>0</v>
          </cell>
          <cell r="BJ388">
            <v>76.9</v>
          </cell>
        </row>
        <row r="389">
          <cell r="F389" t="str">
            <v>Kansas</v>
          </cell>
          <cell r="G389" t="str">
            <v>B12</v>
          </cell>
          <cell r="AQ389" t="str">
            <v>Kansas</v>
          </cell>
          <cell r="AR389">
            <v>1</v>
          </cell>
          <cell r="AS389">
            <v>0</v>
          </cell>
          <cell r="AT389">
            <v>0</v>
          </cell>
          <cell r="AU389">
            <v>2</v>
          </cell>
          <cell r="AV389">
            <v>1</v>
          </cell>
          <cell r="AW389">
            <v>0</v>
          </cell>
          <cell r="BJ389">
            <v>64.48</v>
          </cell>
        </row>
        <row r="390">
          <cell r="F390" t="str">
            <v>Kansas State</v>
          </cell>
          <cell r="G390" t="str">
            <v>B12</v>
          </cell>
          <cell r="AQ390" t="str">
            <v>Kansas State</v>
          </cell>
          <cell r="AR390">
            <v>1</v>
          </cell>
          <cell r="AS390">
            <v>0</v>
          </cell>
          <cell r="AT390">
            <v>0</v>
          </cell>
          <cell r="AU390">
            <v>2</v>
          </cell>
          <cell r="AV390">
            <v>1</v>
          </cell>
          <cell r="AW390">
            <v>0</v>
          </cell>
          <cell r="BJ390">
            <v>85.39</v>
          </cell>
        </row>
        <row r="391">
          <cell r="F391" t="str">
            <v>Oklahoma</v>
          </cell>
          <cell r="G391" t="str">
            <v>B12</v>
          </cell>
          <cell r="AQ391" t="str">
            <v>Oklahoma</v>
          </cell>
          <cell r="AR391">
            <v>0</v>
          </cell>
          <cell r="AS391">
            <v>1</v>
          </cell>
          <cell r="AT391">
            <v>0</v>
          </cell>
          <cell r="AU391">
            <v>0</v>
          </cell>
          <cell r="AV391">
            <v>2</v>
          </cell>
          <cell r="AW391">
            <v>0</v>
          </cell>
          <cell r="BJ391">
            <v>86.92</v>
          </cell>
        </row>
        <row r="392">
          <cell r="F392" t="str">
            <v>Pittsburgh</v>
          </cell>
          <cell r="G392" t="str">
            <v>BE</v>
          </cell>
          <cell r="AQ392" t="str">
            <v>Pittsburgh</v>
          </cell>
          <cell r="AR392">
            <v>0</v>
          </cell>
          <cell r="AS392">
            <v>1</v>
          </cell>
          <cell r="AT392">
            <v>0</v>
          </cell>
          <cell r="AU392">
            <v>1</v>
          </cell>
          <cell r="AV392">
            <v>1</v>
          </cell>
          <cell r="AW392">
            <v>0</v>
          </cell>
          <cell r="BJ392">
            <v>69.74</v>
          </cell>
        </row>
        <row r="393">
          <cell r="F393" t="str">
            <v>Rutgers</v>
          </cell>
          <cell r="G393" t="str">
            <v>BE</v>
          </cell>
          <cell r="AQ393" t="str">
            <v>Rutgers</v>
          </cell>
          <cell r="AR393">
            <v>2</v>
          </cell>
          <cell r="AS393">
            <v>1</v>
          </cell>
          <cell r="AT393">
            <v>0</v>
          </cell>
          <cell r="AU393">
            <v>2</v>
          </cell>
          <cell r="AV393">
            <v>1</v>
          </cell>
          <cell r="AW393">
            <v>0</v>
          </cell>
          <cell r="BJ393">
            <v>74.91</v>
          </cell>
        </row>
        <row r="394">
          <cell r="F394" t="str">
            <v>Syracuse</v>
          </cell>
          <cell r="G394" t="str">
            <v>BE</v>
          </cell>
          <cell r="AQ394" t="str">
            <v>Syracuse</v>
          </cell>
          <cell r="AR394">
            <v>0</v>
          </cell>
          <cell r="AS394">
            <v>1</v>
          </cell>
          <cell r="AT394">
            <v>0</v>
          </cell>
          <cell r="AU394">
            <v>2</v>
          </cell>
          <cell r="AV394">
            <v>1</v>
          </cell>
          <cell r="AW394">
            <v>0</v>
          </cell>
          <cell r="BJ394">
            <v>67.31</v>
          </cell>
        </row>
        <row r="395">
          <cell r="F395" t="str">
            <v>Temple</v>
          </cell>
          <cell r="G395" t="str">
            <v>BE</v>
          </cell>
          <cell r="AQ395" t="str">
            <v>Temple</v>
          </cell>
          <cell r="AR395">
            <v>0</v>
          </cell>
          <cell r="AS395">
            <v>1</v>
          </cell>
          <cell r="AT395">
            <v>0</v>
          </cell>
          <cell r="AU395">
            <v>0</v>
          </cell>
          <cell r="AV395">
            <v>2</v>
          </cell>
          <cell r="AW395">
            <v>0</v>
          </cell>
          <cell r="BJ395">
            <v>68.45</v>
          </cell>
        </row>
        <row r="396">
          <cell r="F396" t="str">
            <v>Memphis</v>
          </cell>
          <cell r="G396" t="str">
            <v>CUSA</v>
          </cell>
          <cell r="AQ396" t="str">
            <v>Memphis</v>
          </cell>
          <cell r="AR396">
            <v>1</v>
          </cell>
          <cell r="AS396">
            <v>1</v>
          </cell>
          <cell r="AT396">
            <v>0</v>
          </cell>
          <cell r="AU396">
            <v>1</v>
          </cell>
          <cell r="AV396">
            <v>2</v>
          </cell>
          <cell r="AW396">
            <v>0</v>
          </cell>
          <cell r="BJ396">
            <v>48.49</v>
          </cell>
        </row>
        <row r="397">
          <cell r="F397" t="str">
            <v>Notre Dame</v>
          </cell>
          <cell r="G397" t="str">
            <v>Ind</v>
          </cell>
          <cell r="AQ397" t="str">
            <v>Notre Dame</v>
          </cell>
          <cell r="AR397">
            <v>2</v>
          </cell>
          <cell r="AS397">
            <v>0</v>
          </cell>
          <cell r="AT397">
            <v>0</v>
          </cell>
          <cell r="AU397">
            <v>3</v>
          </cell>
          <cell r="AV397">
            <v>1</v>
          </cell>
          <cell r="AW397">
            <v>0</v>
          </cell>
          <cell r="BJ397">
            <v>89.18</v>
          </cell>
        </row>
        <row r="398">
          <cell r="F398" t="str">
            <v>Eastern Michigan</v>
          </cell>
          <cell r="G398" t="str">
            <v>MAC</v>
          </cell>
          <cell r="AQ398" t="str">
            <v>Eastern Michigan</v>
          </cell>
          <cell r="AR398">
            <v>1</v>
          </cell>
          <cell r="AS398">
            <v>2</v>
          </cell>
          <cell r="AT398">
            <v>0</v>
          </cell>
          <cell r="AU398">
            <v>1</v>
          </cell>
          <cell r="AV398">
            <v>2</v>
          </cell>
          <cell r="AW398">
            <v>0</v>
          </cell>
          <cell r="BJ398">
            <v>53.49</v>
          </cell>
        </row>
        <row r="399">
          <cell r="F399" t="str">
            <v>Wyoming</v>
          </cell>
          <cell r="G399" t="str">
            <v>MWC</v>
          </cell>
          <cell r="AQ399" t="str">
            <v>Wyoming</v>
          </cell>
          <cell r="AR399">
            <v>2</v>
          </cell>
          <cell r="AS399">
            <v>0</v>
          </cell>
          <cell r="AT399">
            <v>0</v>
          </cell>
          <cell r="AU399">
            <v>2</v>
          </cell>
          <cell r="AV399">
            <v>1</v>
          </cell>
          <cell r="AW399">
            <v>0</v>
          </cell>
          <cell r="BJ399">
            <v>62.24</v>
          </cell>
        </row>
        <row r="400">
          <cell r="F400" t="str">
            <v>Southern Cal</v>
          </cell>
          <cell r="G400" t="str">
            <v>P12</v>
          </cell>
          <cell r="AQ400" t="str">
            <v>Southern Cal</v>
          </cell>
          <cell r="AR400">
            <v>0</v>
          </cell>
          <cell r="AS400">
            <v>2</v>
          </cell>
          <cell r="AT400">
            <v>0</v>
          </cell>
          <cell r="AU400">
            <v>1</v>
          </cell>
          <cell r="AV400">
            <v>3</v>
          </cell>
          <cell r="AW400">
            <v>0</v>
          </cell>
          <cell r="BJ400">
            <v>86.63</v>
          </cell>
        </row>
        <row r="401">
          <cell r="F401" t="str">
            <v>Utah</v>
          </cell>
          <cell r="G401" t="str">
            <v>P12</v>
          </cell>
          <cell r="AQ401" t="str">
            <v>Utah</v>
          </cell>
          <cell r="AR401">
            <v>0</v>
          </cell>
          <cell r="AS401">
            <v>2</v>
          </cell>
          <cell r="AT401">
            <v>0</v>
          </cell>
          <cell r="AU401">
            <v>1</v>
          </cell>
          <cell r="AV401">
            <v>2</v>
          </cell>
          <cell r="AW401">
            <v>0</v>
          </cell>
          <cell r="BJ401">
            <v>74.64</v>
          </cell>
        </row>
        <row r="402">
          <cell r="F402" t="str">
            <v>Auburn</v>
          </cell>
          <cell r="G402" t="str">
            <v>SEC</v>
          </cell>
          <cell r="AQ402" t="str">
            <v>Auburn</v>
          </cell>
          <cell r="AR402">
            <v>0</v>
          </cell>
          <cell r="AS402">
            <v>2</v>
          </cell>
          <cell r="AT402">
            <v>0</v>
          </cell>
          <cell r="AU402">
            <v>1</v>
          </cell>
          <cell r="AV402">
            <v>3</v>
          </cell>
          <cell r="AW402">
            <v>0</v>
          </cell>
          <cell r="BJ402">
            <v>75.12</v>
          </cell>
        </row>
        <row r="403">
          <cell r="F403" t="str">
            <v>Florida</v>
          </cell>
          <cell r="G403" t="str">
            <v>SEC</v>
          </cell>
          <cell r="AQ403" t="str">
            <v>Florida</v>
          </cell>
          <cell r="AR403">
            <v>2</v>
          </cell>
          <cell r="AS403">
            <v>0</v>
          </cell>
          <cell r="AT403">
            <v>0</v>
          </cell>
          <cell r="AU403">
            <v>3</v>
          </cell>
          <cell r="AV403">
            <v>1</v>
          </cell>
          <cell r="AW403">
            <v>0</v>
          </cell>
          <cell r="BJ403">
            <v>89.84</v>
          </cell>
        </row>
        <row r="404">
          <cell r="F404" t="str">
            <v>Mississippi State</v>
          </cell>
          <cell r="G404" t="str">
            <v>SEC</v>
          </cell>
          <cell r="AQ404" t="str">
            <v>Mississippi State</v>
          </cell>
          <cell r="AR404">
            <v>0</v>
          </cell>
          <cell r="AS404">
            <v>1</v>
          </cell>
          <cell r="AT404">
            <v>0</v>
          </cell>
          <cell r="AU404">
            <v>1</v>
          </cell>
          <cell r="AV404">
            <v>2</v>
          </cell>
          <cell r="AW404">
            <v>0</v>
          </cell>
          <cell r="BJ404">
            <v>77.89</v>
          </cell>
        </row>
        <row r="405">
          <cell r="F405" t="str">
            <v>Vanderbilt</v>
          </cell>
          <cell r="G405" t="str">
            <v>SEC</v>
          </cell>
          <cell r="AQ405" t="str">
            <v>Vanderbilt</v>
          </cell>
          <cell r="AR405">
            <v>0</v>
          </cell>
          <cell r="AS405">
            <v>2</v>
          </cell>
          <cell r="AT405">
            <v>0</v>
          </cell>
          <cell r="AU405">
            <v>1</v>
          </cell>
          <cell r="AV405">
            <v>2</v>
          </cell>
          <cell r="AW405">
            <v>0</v>
          </cell>
          <cell r="BJ405">
            <v>69.3</v>
          </cell>
        </row>
      </sheetData>
      <sheetData sheetId="16">
        <row r="64">
          <cell r="G64" t="str">
            <v>Baltimore</v>
          </cell>
          <cell r="H64" t="str">
            <v>Cleveland</v>
          </cell>
          <cell r="I64">
            <v>11</v>
          </cell>
          <cell r="J64">
            <v>43.5</v>
          </cell>
          <cell r="Q64" t="str">
            <v>Cleveland</v>
          </cell>
          <cell r="AB64" t="str">
            <v>U</v>
          </cell>
          <cell r="AQ64" t="str">
            <v>Cleveland</v>
          </cell>
          <cell r="AR64">
            <v>0</v>
          </cell>
          <cell r="AS64">
            <v>0</v>
          </cell>
          <cell r="AT64">
            <v>1</v>
          </cell>
          <cell r="AU64">
            <v>1</v>
          </cell>
          <cell r="AV64">
            <v>1</v>
          </cell>
          <cell r="AW64">
            <v>1</v>
          </cell>
          <cell r="AX64">
            <v>7</v>
          </cell>
          <cell r="AY64">
            <v>7</v>
          </cell>
          <cell r="AZ64">
            <v>0</v>
          </cell>
          <cell r="BA64" t="str">
            <v>Baltimore</v>
          </cell>
          <cell r="BB64">
            <v>1</v>
          </cell>
          <cell r="BC64">
            <v>1</v>
          </cell>
          <cell r="BD64">
            <v>0</v>
          </cell>
          <cell r="BE64">
            <v>2</v>
          </cell>
          <cell r="BF64">
            <v>1</v>
          </cell>
          <cell r="BG64">
            <v>0</v>
          </cell>
          <cell r="BH64">
            <v>14.37</v>
          </cell>
          <cell r="BI64">
            <v>27.01</v>
          </cell>
        </row>
        <row r="65">
          <cell r="G65" t="str">
            <v>Atlanta</v>
          </cell>
          <cell r="H65" t="str">
            <v>Carolina</v>
          </cell>
          <cell r="I65">
            <v>7</v>
          </cell>
          <cell r="J65">
            <v>48</v>
          </cell>
          <cell r="Q65" t="str">
            <v>Atlanta</v>
          </cell>
          <cell r="AQ65" t="str">
            <v>Carolina</v>
          </cell>
          <cell r="AR65">
            <v>0</v>
          </cell>
          <cell r="AS65">
            <v>1</v>
          </cell>
          <cell r="AT65">
            <v>0</v>
          </cell>
          <cell r="AU65">
            <v>1</v>
          </cell>
          <cell r="AV65">
            <v>2</v>
          </cell>
          <cell r="AW65">
            <v>0</v>
          </cell>
          <cell r="AX65">
            <v>6</v>
          </cell>
          <cell r="AY65">
            <v>8</v>
          </cell>
          <cell r="AZ65">
            <v>0</v>
          </cell>
          <cell r="BA65" t="str">
            <v>Atlanta</v>
          </cell>
          <cell r="BB65">
            <v>1</v>
          </cell>
          <cell r="BC65">
            <v>0</v>
          </cell>
          <cell r="BD65">
            <v>0</v>
          </cell>
          <cell r="BE65">
            <v>3</v>
          </cell>
          <cell r="BF65">
            <v>0</v>
          </cell>
          <cell r="BG65">
            <v>0</v>
          </cell>
          <cell r="BH65">
            <v>13.61</v>
          </cell>
          <cell r="BI65">
            <v>26.19</v>
          </cell>
          <cell r="BJ65" t="str">
            <v>X</v>
          </cell>
        </row>
        <row r="66">
          <cell r="G66" t="str">
            <v>New England</v>
          </cell>
          <cell r="H66" t="str">
            <v>Buffalo</v>
          </cell>
          <cell r="I66">
            <v>4</v>
          </cell>
          <cell r="J66">
            <v>50.5</v>
          </cell>
          <cell r="Q66" t="str">
            <v>New England</v>
          </cell>
          <cell r="AQ66" t="str">
            <v>New England</v>
          </cell>
          <cell r="AR66">
            <v>2</v>
          </cell>
          <cell r="AS66">
            <v>0</v>
          </cell>
          <cell r="AT66">
            <v>0</v>
          </cell>
          <cell r="AU66">
            <v>2</v>
          </cell>
          <cell r="AV66">
            <v>1</v>
          </cell>
          <cell r="AW66">
            <v>0</v>
          </cell>
          <cell r="AX66">
            <v>9</v>
          </cell>
          <cell r="AY66">
            <v>5</v>
          </cell>
          <cell r="AZ66">
            <v>0</v>
          </cell>
          <cell r="BA66" t="str">
            <v>Buffalo</v>
          </cell>
          <cell r="BB66">
            <v>1</v>
          </cell>
          <cell r="BC66">
            <v>0</v>
          </cell>
          <cell r="BD66">
            <v>0</v>
          </cell>
          <cell r="BE66">
            <v>2</v>
          </cell>
          <cell r="BF66">
            <v>1</v>
          </cell>
          <cell r="BG66">
            <v>0</v>
          </cell>
          <cell r="BH66">
            <v>26.91</v>
          </cell>
          <cell r="BI66">
            <v>19.81</v>
          </cell>
        </row>
        <row r="67">
          <cell r="G67" t="str">
            <v>Detroit</v>
          </cell>
          <cell r="H67" t="str">
            <v>Minnesota</v>
          </cell>
          <cell r="I67">
            <v>5</v>
          </cell>
          <cell r="J67">
            <v>47</v>
          </cell>
          <cell r="Q67" t="str">
            <v>Minnesota</v>
          </cell>
          <cell r="AQ67" t="str">
            <v>Minnesota</v>
          </cell>
          <cell r="AR67">
            <v>0</v>
          </cell>
          <cell r="AS67">
            <v>1</v>
          </cell>
          <cell r="AT67">
            <v>0</v>
          </cell>
          <cell r="AU67">
            <v>1</v>
          </cell>
          <cell r="AV67">
            <v>2</v>
          </cell>
          <cell r="AW67">
            <v>0</v>
          </cell>
          <cell r="AX67">
            <v>9</v>
          </cell>
          <cell r="AY67">
            <v>3</v>
          </cell>
          <cell r="AZ67">
            <v>2</v>
          </cell>
          <cell r="BA67" t="str">
            <v>Detroit</v>
          </cell>
          <cell r="BB67">
            <v>0</v>
          </cell>
          <cell r="BC67">
            <v>1</v>
          </cell>
          <cell r="BD67">
            <v>0</v>
          </cell>
          <cell r="BE67">
            <v>0</v>
          </cell>
          <cell r="BF67">
            <v>3</v>
          </cell>
          <cell r="BG67">
            <v>0</v>
          </cell>
          <cell r="BH67">
            <v>20.55</v>
          </cell>
          <cell r="BI67">
            <v>17.96</v>
          </cell>
        </row>
        <row r="68">
          <cell r="G68" t="str">
            <v>San Diego</v>
          </cell>
          <cell r="H68" t="str">
            <v>Kansas City</v>
          </cell>
          <cell r="I68">
            <v>1.5</v>
          </cell>
          <cell r="J68">
            <v>44</v>
          </cell>
          <cell r="Q68" t="str">
            <v>San Diego</v>
          </cell>
          <cell r="AQ68" t="str">
            <v>San Diego</v>
          </cell>
          <cell r="AR68">
            <v>1</v>
          </cell>
          <cell r="AS68">
            <v>0</v>
          </cell>
          <cell r="AT68">
            <v>0</v>
          </cell>
          <cell r="AU68">
            <v>2</v>
          </cell>
          <cell r="AV68">
            <v>1</v>
          </cell>
          <cell r="AW68">
            <v>0</v>
          </cell>
          <cell r="AX68">
            <v>6</v>
          </cell>
          <cell r="AY68">
            <v>8</v>
          </cell>
          <cell r="AZ68">
            <v>0</v>
          </cell>
          <cell r="BA68" t="str">
            <v>Kansas City</v>
          </cell>
          <cell r="BB68">
            <v>0</v>
          </cell>
          <cell r="BC68">
            <v>1</v>
          </cell>
          <cell r="BD68">
            <v>0</v>
          </cell>
          <cell r="BE68">
            <v>1</v>
          </cell>
          <cell r="BF68">
            <v>2</v>
          </cell>
          <cell r="BG68">
            <v>0</v>
          </cell>
          <cell r="BH68">
            <v>21.05</v>
          </cell>
          <cell r="BI68">
            <v>14.58</v>
          </cell>
        </row>
        <row r="69">
          <cell r="G69" t="str">
            <v>Seattle</v>
          </cell>
          <cell r="H69" t="str">
            <v>St Louis</v>
          </cell>
          <cell r="I69">
            <v>2.5</v>
          </cell>
          <cell r="J69">
            <v>39</v>
          </cell>
          <cell r="Q69" t="str">
            <v>St Louis</v>
          </cell>
          <cell r="AQ69" t="str">
            <v>Seattle</v>
          </cell>
          <cell r="AR69">
            <v>0</v>
          </cell>
          <cell r="AS69">
            <v>1</v>
          </cell>
          <cell r="AT69">
            <v>0</v>
          </cell>
          <cell r="AU69">
            <v>2</v>
          </cell>
          <cell r="AV69">
            <v>1</v>
          </cell>
          <cell r="AW69">
            <v>0</v>
          </cell>
          <cell r="AX69">
            <v>11</v>
          </cell>
          <cell r="AY69">
            <v>3</v>
          </cell>
          <cell r="AZ69">
            <v>0</v>
          </cell>
          <cell r="BA69" t="str">
            <v>St Louis</v>
          </cell>
          <cell r="BB69">
            <v>1</v>
          </cell>
          <cell r="BC69">
            <v>0</v>
          </cell>
          <cell r="BD69">
            <v>0</v>
          </cell>
          <cell r="BE69">
            <v>2</v>
          </cell>
          <cell r="BF69">
            <v>1</v>
          </cell>
          <cell r="BG69">
            <v>0</v>
          </cell>
          <cell r="BH69">
            <v>24.08</v>
          </cell>
          <cell r="BI69">
            <v>13.13</v>
          </cell>
        </row>
        <row r="70">
          <cell r="G70" t="str">
            <v>San Francisco</v>
          </cell>
          <cell r="H70" t="str">
            <v>NY Jets</v>
          </cell>
          <cell r="I70">
            <v>3.5</v>
          </cell>
          <cell r="J70">
            <v>41.5</v>
          </cell>
          <cell r="Q70" t="str">
            <v>San Francisco</v>
          </cell>
          <cell r="AQ70" t="str">
            <v>San Francisco</v>
          </cell>
          <cell r="AR70">
            <v>1</v>
          </cell>
          <cell r="AS70">
            <v>1</v>
          </cell>
          <cell r="AT70">
            <v>0</v>
          </cell>
          <cell r="AU70">
            <v>2</v>
          </cell>
          <cell r="AV70">
            <v>1</v>
          </cell>
          <cell r="AW70">
            <v>0</v>
          </cell>
          <cell r="AX70">
            <v>1</v>
          </cell>
          <cell r="AY70">
            <v>0</v>
          </cell>
          <cell r="AZ70">
            <v>0</v>
          </cell>
          <cell r="BA70" t="str">
            <v>NY Jets</v>
          </cell>
          <cell r="BB70">
            <v>1</v>
          </cell>
          <cell r="BC70">
            <v>0</v>
          </cell>
          <cell r="BD70">
            <v>0</v>
          </cell>
          <cell r="BE70">
            <v>1</v>
          </cell>
          <cell r="BF70">
            <v>1</v>
          </cell>
          <cell r="BG70">
            <v>1</v>
          </cell>
          <cell r="BH70">
            <v>23.7</v>
          </cell>
          <cell r="BI70">
            <v>21.49</v>
          </cell>
        </row>
        <row r="71">
          <cell r="G71" t="str">
            <v>Houston</v>
          </cell>
          <cell r="H71" t="str">
            <v>Tennessee</v>
          </cell>
          <cell r="I71">
            <v>12.5</v>
          </cell>
          <cell r="J71">
            <v>45</v>
          </cell>
          <cell r="Q71" t="str">
            <v>Tennessee</v>
          </cell>
          <cell r="AQ71" t="str">
            <v>Tennessee</v>
          </cell>
          <cell r="AR71">
            <v>0</v>
          </cell>
          <cell r="AS71">
            <v>1</v>
          </cell>
          <cell r="AT71">
            <v>0</v>
          </cell>
          <cell r="AU71">
            <v>1</v>
          </cell>
          <cell r="AV71">
            <v>2</v>
          </cell>
          <cell r="AW71">
            <v>0</v>
          </cell>
          <cell r="AX71">
            <v>8</v>
          </cell>
          <cell r="AY71">
            <v>6</v>
          </cell>
          <cell r="AZ71">
            <v>0</v>
          </cell>
          <cell r="BA71" t="str">
            <v>Houston</v>
          </cell>
          <cell r="BB71">
            <v>1</v>
          </cell>
          <cell r="BC71">
            <v>0</v>
          </cell>
          <cell r="BD71">
            <v>0</v>
          </cell>
          <cell r="BE71">
            <v>3</v>
          </cell>
          <cell r="BF71">
            <v>0</v>
          </cell>
          <cell r="BG71">
            <v>0</v>
          </cell>
          <cell r="BH71">
            <v>15.85</v>
          </cell>
          <cell r="BI71">
            <v>26.89</v>
          </cell>
        </row>
        <row r="72">
          <cell r="G72" t="str">
            <v>Arizona</v>
          </cell>
          <cell r="H72" t="str">
            <v>Miami</v>
          </cell>
          <cell r="I72">
            <v>5</v>
          </cell>
          <cell r="J72">
            <v>38.5</v>
          </cell>
          <cell r="Q72" t="str">
            <v>Miami</v>
          </cell>
          <cell r="AQ72" t="str">
            <v>Miami</v>
          </cell>
          <cell r="AR72">
            <v>0</v>
          </cell>
          <cell r="AS72">
            <v>1</v>
          </cell>
          <cell r="AT72">
            <v>0</v>
          </cell>
          <cell r="AU72">
            <v>1</v>
          </cell>
          <cell r="AV72">
            <v>1</v>
          </cell>
          <cell r="AW72">
            <v>1</v>
          </cell>
          <cell r="AX72">
            <v>0</v>
          </cell>
          <cell r="AY72">
            <v>1</v>
          </cell>
          <cell r="AZ72">
            <v>0</v>
          </cell>
          <cell r="BA72" t="str">
            <v>Arizona</v>
          </cell>
          <cell r="BB72">
            <v>2</v>
          </cell>
          <cell r="BC72">
            <v>0</v>
          </cell>
          <cell r="BD72">
            <v>0</v>
          </cell>
          <cell r="BE72">
            <v>3</v>
          </cell>
          <cell r="BF72">
            <v>0</v>
          </cell>
          <cell r="BG72">
            <v>0</v>
          </cell>
          <cell r="BH72">
            <v>17.49</v>
          </cell>
          <cell r="BI72">
            <v>25.69</v>
          </cell>
        </row>
        <row r="73">
          <cell r="G73" t="str">
            <v>Cincinnati</v>
          </cell>
          <cell r="H73" t="str">
            <v>Jacksonville</v>
          </cell>
          <cell r="I73">
            <v>2.5</v>
          </cell>
          <cell r="J73">
            <v>43.5</v>
          </cell>
          <cell r="Q73" t="str">
            <v>Jacksonville</v>
          </cell>
          <cell r="AQ73" t="str">
            <v>Cincinnati</v>
          </cell>
          <cell r="AR73">
            <v>1</v>
          </cell>
          <cell r="AS73">
            <v>1</v>
          </cell>
          <cell r="AT73">
            <v>0</v>
          </cell>
          <cell r="AU73">
            <v>1</v>
          </cell>
          <cell r="AV73">
            <v>1</v>
          </cell>
          <cell r="AW73">
            <v>1</v>
          </cell>
          <cell r="AX73">
            <v>2</v>
          </cell>
          <cell r="AY73">
            <v>0</v>
          </cell>
          <cell r="AZ73">
            <v>1</v>
          </cell>
          <cell r="BA73" t="str">
            <v>Jacksonville</v>
          </cell>
          <cell r="BB73">
            <v>0</v>
          </cell>
          <cell r="BC73">
            <v>1</v>
          </cell>
          <cell r="BD73">
            <v>0</v>
          </cell>
          <cell r="BE73">
            <v>2</v>
          </cell>
          <cell r="BF73">
            <v>1</v>
          </cell>
          <cell r="BG73">
            <v>0</v>
          </cell>
          <cell r="BH73">
            <v>18.12</v>
          </cell>
          <cell r="BI73">
            <v>16.19</v>
          </cell>
        </row>
        <row r="74">
          <cell r="G74" t="str">
            <v>Denver</v>
          </cell>
          <cell r="H74" t="str">
            <v>Oakland</v>
          </cell>
          <cell r="I74">
            <v>7</v>
          </cell>
          <cell r="J74">
            <v>48.5</v>
          </cell>
          <cell r="Q74" t="str">
            <v>Oakland</v>
          </cell>
          <cell r="AQ74" t="str">
            <v>Oakland</v>
          </cell>
          <cell r="AR74">
            <v>0</v>
          </cell>
          <cell r="AS74">
            <v>1</v>
          </cell>
          <cell r="AT74">
            <v>0</v>
          </cell>
          <cell r="AU74">
            <v>1</v>
          </cell>
          <cell r="AV74">
            <v>2</v>
          </cell>
          <cell r="AW74">
            <v>0</v>
          </cell>
          <cell r="AX74">
            <v>9</v>
          </cell>
          <cell r="AY74">
            <v>5</v>
          </cell>
          <cell r="AZ74">
            <v>0</v>
          </cell>
          <cell r="BA74" t="str">
            <v>Denver</v>
          </cell>
          <cell r="BB74">
            <v>1</v>
          </cell>
          <cell r="BC74">
            <v>1</v>
          </cell>
          <cell r="BD74">
            <v>0</v>
          </cell>
          <cell r="BE74">
            <v>1</v>
          </cell>
          <cell r="BF74">
            <v>2</v>
          </cell>
          <cell r="BG74">
            <v>0</v>
          </cell>
          <cell r="BH74">
            <v>14.45</v>
          </cell>
          <cell r="BI74">
            <v>20.59</v>
          </cell>
        </row>
        <row r="75">
          <cell r="G75" t="str">
            <v>Green Bay</v>
          </cell>
          <cell r="H75" t="str">
            <v>New Orleans</v>
          </cell>
          <cell r="I75">
            <v>7.5</v>
          </cell>
          <cell r="J75">
            <v>52.5</v>
          </cell>
          <cell r="Q75" t="str">
            <v>Green Bay</v>
          </cell>
          <cell r="AB75" t="str">
            <v>O</v>
          </cell>
          <cell r="AQ75" t="str">
            <v>New Orleans</v>
          </cell>
          <cell r="AR75">
            <v>0</v>
          </cell>
          <cell r="AS75">
            <v>1</v>
          </cell>
          <cell r="AT75">
            <v>0</v>
          </cell>
          <cell r="AU75">
            <v>0</v>
          </cell>
          <cell r="AV75">
            <v>3</v>
          </cell>
          <cell r="AW75">
            <v>0</v>
          </cell>
          <cell r="AX75">
            <v>2</v>
          </cell>
          <cell r="AY75">
            <v>2</v>
          </cell>
          <cell r="AZ75">
            <v>0</v>
          </cell>
          <cell r="BA75" t="str">
            <v>Green Bay</v>
          </cell>
          <cell r="BB75">
            <v>1</v>
          </cell>
          <cell r="BC75">
            <v>1</v>
          </cell>
          <cell r="BD75">
            <v>0</v>
          </cell>
          <cell r="BE75">
            <v>1</v>
          </cell>
          <cell r="BF75">
            <v>2</v>
          </cell>
          <cell r="BG75">
            <v>0</v>
          </cell>
          <cell r="BH75">
            <v>15.89</v>
          </cell>
          <cell r="BI75">
            <v>23.55</v>
          </cell>
          <cell r="BJ75" t="str">
            <v>X</v>
          </cell>
        </row>
        <row r="76">
          <cell r="G76" t="str">
            <v>Tampa Bay</v>
          </cell>
          <cell r="H76" t="str">
            <v>Washington</v>
          </cell>
          <cell r="I76">
            <v>2.5</v>
          </cell>
          <cell r="J76">
            <v>47</v>
          </cell>
          <cell r="Q76" t="str">
            <v>Washington</v>
          </cell>
          <cell r="AQ76" t="str">
            <v>Washington</v>
          </cell>
          <cell r="AR76">
            <v>1</v>
          </cell>
          <cell r="AS76">
            <v>1</v>
          </cell>
          <cell r="AT76">
            <v>0</v>
          </cell>
          <cell r="AU76">
            <v>1</v>
          </cell>
          <cell r="AV76">
            <v>2</v>
          </cell>
          <cell r="AW76">
            <v>0</v>
          </cell>
          <cell r="AX76">
            <v>0</v>
          </cell>
          <cell r="AY76">
            <v>4</v>
          </cell>
          <cell r="AZ76">
            <v>1</v>
          </cell>
          <cell r="BA76" t="str">
            <v>Tampa Bay</v>
          </cell>
          <cell r="BB76">
            <v>1</v>
          </cell>
          <cell r="BC76">
            <v>0</v>
          </cell>
          <cell r="BD76">
            <v>0</v>
          </cell>
          <cell r="BE76">
            <v>2</v>
          </cell>
          <cell r="BF76">
            <v>0</v>
          </cell>
          <cell r="BG76">
            <v>1</v>
          </cell>
          <cell r="BH76">
            <v>17.93</v>
          </cell>
          <cell r="BI76">
            <v>17.36</v>
          </cell>
        </row>
        <row r="77">
          <cell r="G77" t="str">
            <v>Philadelphia </v>
          </cell>
          <cell r="H77" t="str">
            <v>NY Giants</v>
          </cell>
          <cell r="I77">
            <v>2</v>
          </cell>
          <cell r="J77">
            <v>47.5</v>
          </cell>
          <cell r="Q77" t="str">
            <v>NY Giants</v>
          </cell>
          <cell r="AB77" t="str">
            <v>U</v>
          </cell>
          <cell r="AQ77" t="str">
            <v>NY Giants</v>
          </cell>
          <cell r="AR77">
            <v>1</v>
          </cell>
          <cell r="AS77">
            <v>0</v>
          </cell>
          <cell r="AT77">
            <v>0</v>
          </cell>
          <cell r="AU77">
            <v>1</v>
          </cell>
          <cell r="AV77">
            <v>1</v>
          </cell>
          <cell r="AW77">
            <v>1</v>
          </cell>
          <cell r="AX77">
            <v>6</v>
          </cell>
          <cell r="AY77">
            <v>8</v>
          </cell>
          <cell r="AZ77">
            <v>0</v>
          </cell>
          <cell r="BA77" t="str">
            <v>Philadelphia </v>
          </cell>
          <cell r="BB77">
            <v>0</v>
          </cell>
          <cell r="BC77">
            <v>1</v>
          </cell>
          <cell r="BD77">
            <v>0</v>
          </cell>
          <cell r="BE77">
            <v>0</v>
          </cell>
          <cell r="BF77">
            <v>3</v>
          </cell>
          <cell r="BG77">
            <v>0</v>
          </cell>
          <cell r="BH77">
            <v>23.83</v>
          </cell>
          <cell r="BI77">
            <v>20.04</v>
          </cell>
        </row>
        <row r="78">
          <cell r="G78" t="str">
            <v>Dallas </v>
          </cell>
          <cell r="H78" t="str">
            <v>Chicago</v>
          </cell>
          <cell r="I78">
            <v>3.5</v>
          </cell>
          <cell r="J78">
            <v>42</v>
          </cell>
          <cell r="Q78" t="str">
            <v>Chicago</v>
          </cell>
          <cell r="AB78" t="str">
            <v>U</v>
          </cell>
          <cell r="AQ78" t="str">
            <v>Chicago</v>
          </cell>
          <cell r="AR78">
            <v>0</v>
          </cell>
          <cell r="AS78">
            <v>1</v>
          </cell>
          <cell r="AT78">
            <v>0</v>
          </cell>
          <cell r="AU78">
            <v>2</v>
          </cell>
          <cell r="AV78">
            <v>1</v>
          </cell>
          <cell r="AW78">
            <v>0</v>
          </cell>
          <cell r="AX78">
            <v>1</v>
          </cell>
          <cell r="AY78">
            <v>1</v>
          </cell>
          <cell r="AZ78">
            <v>0</v>
          </cell>
          <cell r="BA78" t="str">
            <v>Dallas </v>
          </cell>
          <cell r="BB78">
            <v>0</v>
          </cell>
          <cell r="BC78">
            <v>1</v>
          </cell>
          <cell r="BD78">
            <v>0</v>
          </cell>
          <cell r="BE78">
            <v>1</v>
          </cell>
          <cell r="BF78">
            <v>2</v>
          </cell>
          <cell r="BG78">
            <v>0</v>
          </cell>
          <cell r="BH78">
            <v>22.37</v>
          </cell>
          <cell r="BI78">
            <v>20.77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FL"/>
      <sheetName val="Preseason Win Prediction"/>
    </sheetNames>
    <sheetDataSet>
      <sheetData sheetId="0">
        <row r="64">
          <cell r="A64">
            <v>4</v>
          </cell>
          <cell r="B64">
            <v>41179</v>
          </cell>
          <cell r="C64">
            <v>0.8472220833333334</v>
          </cell>
          <cell r="D64" t="str">
            <v>NFL</v>
          </cell>
          <cell r="E64" t="str">
            <v>Cleveland</v>
          </cell>
          <cell r="F64" t="str">
            <v>Baltimore</v>
          </cell>
        </row>
        <row r="65">
          <cell r="A65">
            <v>4</v>
          </cell>
          <cell r="B65">
            <v>41182</v>
          </cell>
          <cell r="C65">
            <v>0.5416666666666666</v>
          </cell>
          <cell r="D65" t="str">
            <v>Fox</v>
          </cell>
          <cell r="E65" t="str">
            <v>Carolina</v>
          </cell>
          <cell r="F65" t="str">
            <v>Atlanta</v>
          </cell>
        </row>
        <row r="66">
          <cell r="A66">
            <v>4</v>
          </cell>
          <cell r="B66">
            <v>41182</v>
          </cell>
          <cell r="C66">
            <v>0.5416666666666666</v>
          </cell>
          <cell r="D66" t="str">
            <v>CBS</v>
          </cell>
          <cell r="E66" t="str">
            <v>New England</v>
          </cell>
          <cell r="F66" t="str">
            <v>Buffalo</v>
          </cell>
        </row>
        <row r="67">
          <cell r="A67">
            <v>4</v>
          </cell>
          <cell r="B67">
            <v>41182</v>
          </cell>
          <cell r="C67">
            <v>0.5416666666666666</v>
          </cell>
          <cell r="D67" t="str">
            <v>Fox</v>
          </cell>
          <cell r="E67" t="str">
            <v>Minnesota</v>
          </cell>
          <cell r="F67" t="str">
            <v>Detroit</v>
          </cell>
        </row>
        <row r="68">
          <cell r="A68">
            <v>4</v>
          </cell>
          <cell r="B68">
            <v>41182</v>
          </cell>
          <cell r="C68">
            <v>0.5416666666666666</v>
          </cell>
          <cell r="D68" t="str">
            <v>CBS</v>
          </cell>
          <cell r="E68" t="str">
            <v>San Diego</v>
          </cell>
          <cell r="F68" t="str">
            <v>Kansas City</v>
          </cell>
        </row>
        <row r="69">
          <cell r="A69">
            <v>4</v>
          </cell>
          <cell r="B69">
            <v>41182</v>
          </cell>
          <cell r="C69">
            <v>0.5416666666666666</v>
          </cell>
          <cell r="D69" t="str">
            <v>CBS</v>
          </cell>
          <cell r="E69" t="str">
            <v>Seattle</v>
          </cell>
          <cell r="F69" t="str">
            <v>St Louis</v>
          </cell>
        </row>
        <row r="70">
          <cell r="A70">
            <v>4</v>
          </cell>
          <cell r="B70">
            <v>41182</v>
          </cell>
          <cell r="C70">
            <v>0.5416666666666666</v>
          </cell>
          <cell r="D70" t="str">
            <v>Fox</v>
          </cell>
          <cell r="E70" t="str">
            <v>San Francisco</v>
          </cell>
          <cell r="F70" t="str">
            <v>NY Jets</v>
          </cell>
        </row>
        <row r="71">
          <cell r="A71">
            <v>4</v>
          </cell>
          <cell r="B71">
            <v>41182</v>
          </cell>
          <cell r="C71">
            <v>0.5416666666666666</v>
          </cell>
          <cell r="D71" t="str">
            <v>CBS</v>
          </cell>
          <cell r="E71" t="str">
            <v>Tennessee</v>
          </cell>
          <cell r="F71" t="str">
            <v>Houston</v>
          </cell>
        </row>
        <row r="72">
          <cell r="A72">
            <v>4</v>
          </cell>
          <cell r="B72">
            <v>41182</v>
          </cell>
          <cell r="C72">
            <v>0.6704166666666667</v>
          </cell>
          <cell r="D72" t="str">
            <v>CBS</v>
          </cell>
          <cell r="E72" t="str">
            <v>Miami</v>
          </cell>
          <cell r="F72" t="str">
            <v>Arizona</v>
          </cell>
        </row>
        <row r="73">
          <cell r="A73">
            <v>4</v>
          </cell>
          <cell r="B73">
            <v>41182</v>
          </cell>
          <cell r="C73">
            <v>0.6704166666666667</v>
          </cell>
          <cell r="D73" t="str">
            <v>CBS</v>
          </cell>
          <cell r="E73" t="str">
            <v>Cincinnati</v>
          </cell>
          <cell r="F73" t="str">
            <v>Jacksonville</v>
          </cell>
        </row>
        <row r="74">
          <cell r="A74">
            <v>4</v>
          </cell>
          <cell r="B74">
            <v>41182</v>
          </cell>
          <cell r="C74">
            <v>0.6770833333333334</v>
          </cell>
          <cell r="D74" t="str">
            <v>CBS</v>
          </cell>
          <cell r="E74" t="str">
            <v>Oakland</v>
          </cell>
          <cell r="F74" t="str">
            <v>Denver</v>
          </cell>
        </row>
        <row r="75">
          <cell r="A75">
            <v>4</v>
          </cell>
          <cell r="B75">
            <v>41182</v>
          </cell>
          <cell r="C75">
            <v>0.6770833333333334</v>
          </cell>
          <cell r="D75" t="str">
            <v>Fox</v>
          </cell>
          <cell r="E75" t="str">
            <v>New Orleans</v>
          </cell>
          <cell r="F75" t="str">
            <v>Green Bay</v>
          </cell>
        </row>
        <row r="76">
          <cell r="A76">
            <v>4</v>
          </cell>
          <cell r="B76">
            <v>41182</v>
          </cell>
          <cell r="C76">
            <v>0.6770833333333334</v>
          </cell>
          <cell r="D76" t="str">
            <v>Fox</v>
          </cell>
          <cell r="E76" t="str">
            <v>Washington</v>
          </cell>
          <cell r="F76" t="str">
            <v>Tampa Bay</v>
          </cell>
        </row>
        <row r="77">
          <cell r="A77">
            <v>4</v>
          </cell>
          <cell r="B77">
            <v>41182</v>
          </cell>
          <cell r="C77">
            <v>0.8472220833333334</v>
          </cell>
          <cell r="D77" t="str">
            <v>NBC</v>
          </cell>
          <cell r="E77" t="str">
            <v>NY Giants</v>
          </cell>
          <cell r="F77" t="str">
            <v>Philadelphia </v>
          </cell>
        </row>
        <row r="78">
          <cell r="A78">
            <v>4</v>
          </cell>
          <cell r="B78">
            <v>41183</v>
          </cell>
          <cell r="C78">
            <v>0.8541666666666666</v>
          </cell>
          <cell r="D78" t="str">
            <v>ESPN</v>
          </cell>
          <cell r="E78" t="str">
            <v>Chicago</v>
          </cell>
          <cell r="F78" t="str">
            <v>Dallas </v>
          </cell>
        </row>
        <row r="79">
          <cell r="E79" t="str">
            <v>Not Playing</v>
          </cell>
        </row>
        <row r="80">
          <cell r="E80" t="str">
            <v>Indianapolis</v>
          </cell>
        </row>
        <row r="81">
          <cell r="E81" t="str">
            <v>Pittsburgh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FL"/>
    </sheetNames>
    <sheetDataSet>
      <sheetData sheetId="0">
        <row r="394">
          <cell r="C394" t="str">
            <v>Arizona</v>
          </cell>
          <cell r="D394" t="str">
            <v>NFCW</v>
          </cell>
        </row>
        <row r="395">
          <cell r="C395" t="str">
            <v>Atlanta</v>
          </cell>
          <cell r="D395" t="str">
            <v>NFCS</v>
          </cell>
        </row>
        <row r="396">
          <cell r="C396" t="str">
            <v>Baltimore</v>
          </cell>
          <cell r="D396" t="str">
            <v>AFCN</v>
          </cell>
        </row>
        <row r="397">
          <cell r="C397" t="str">
            <v>Buffalo</v>
          </cell>
          <cell r="D397" t="str">
            <v>AFCE</v>
          </cell>
        </row>
        <row r="398">
          <cell r="C398" t="str">
            <v>Carolina</v>
          </cell>
          <cell r="D398" t="str">
            <v>NFCS</v>
          </cell>
        </row>
        <row r="399">
          <cell r="C399" t="str">
            <v>Chicago</v>
          </cell>
          <cell r="D399" t="str">
            <v>NFCN</v>
          </cell>
        </row>
        <row r="400">
          <cell r="C400" t="str">
            <v>Cincinnati</v>
          </cell>
          <cell r="D400" t="str">
            <v>AFCN</v>
          </cell>
        </row>
        <row r="401">
          <cell r="C401" t="str">
            <v>Cleveland</v>
          </cell>
          <cell r="D401" t="str">
            <v>AFCN</v>
          </cell>
        </row>
        <row r="402">
          <cell r="C402" t="str">
            <v>Dallas </v>
          </cell>
          <cell r="D402" t="str">
            <v>NFCE</v>
          </cell>
        </row>
        <row r="403">
          <cell r="C403" t="str">
            <v>Denver</v>
          </cell>
          <cell r="D403" t="str">
            <v>AFCW</v>
          </cell>
        </row>
        <row r="404">
          <cell r="C404" t="str">
            <v>Detroit</v>
          </cell>
          <cell r="D404" t="str">
            <v>NFCN</v>
          </cell>
        </row>
        <row r="405">
          <cell r="C405" t="str">
            <v>Green Bay</v>
          </cell>
          <cell r="D405" t="str">
            <v>NFCN</v>
          </cell>
        </row>
        <row r="406">
          <cell r="C406" t="str">
            <v>Houston</v>
          </cell>
          <cell r="D406" t="str">
            <v>AFCS</v>
          </cell>
        </row>
        <row r="407">
          <cell r="C407" t="str">
            <v>Indianapolis</v>
          </cell>
          <cell r="D407" t="str">
            <v>AFCS</v>
          </cell>
        </row>
        <row r="408">
          <cell r="C408" t="str">
            <v>Jacksonville</v>
          </cell>
          <cell r="D408" t="str">
            <v>AFCS</v>
          </cell>
        </row>
        <row r="409">
          <cell r="C409" t="str">
            <v>Kansas City</v>
          </cell>
          <cell r="D409" t="str">
            <v>AFCW</v>
          </cell>
        </row>
        <row r="410">
          <cell r="C410" t="str">
            <v>Miami</v>
          </cell>
          <cell r="D410" t="str">
            <v>AFCE</v>
          </cell>
        </row>
        <row r="411">
          <cell r="C411" t="str">
            <v>Minnesota</v>
          </cell>
          <cell r="D411" t="str">
            <v>NFCN</v>
          </cell>
        </row>
        <row r="412">
          <cell r="C412" t="str">
            <v>New England</v>
          </cell>
          <cell r="D412" t="str">
            <v>AFCE</v>
          </cell>
        </row>
        <row r="413">
          <cell r="C413" t="str">
            <v>New Orleans</v>
          </cell>
          <cell r="D413" t="str">
            <v>NFCS</v>
          </cell>
        </row>
        <row r="414">
          <cell r="C414" t="str">
            <v>NY Giants</v>
          </cell>
          <cell r="D414" t="str">
            <v>NFCE</v>
          </cell>
        </row>
        <row r="415">
          <cell r="C415" t="str">
            <v>NY Jets</v>
          </cell>
          <cell r="D415" t="str">
            <v>AFCE</v>
          </cell>
        </row>
        <row r="416">
          <cell r="C416" t="str">
            <v>Oakland</v>
          </cell>
          <cell r="D416" t="str">
            <v>AFCW</v>
          </cell>
        </row>
        <row r="417">
          <cell r="C417" t="str">
            <v>Philadelphia </v>
          </cell>
          <cell r="D417" t="str">
            <v>NFCE</v>
          </cell>
        </row>
        <row r="418">
          <cell r="C418" t="str">
            <v>Pittsburgh</v>
          </cell>
          <cell r="D418" t="str">
            <v>AFCN</v>
          </cell>
        </row>
        <row r="419">
          <cell r="C419" t="str">
            <v>San Diego</v>
          </cell>
          <cell r="D419" t="str">
            <v>AFCW</v>
          </cell>
        </row>
        <row r="420">
          <cell r="C420" t="str">
            <v>San Francisco</v>
          </cell>
          <cell r="D420" t="str">
            <v>NFCW</v>
          </cell>
        </row>
        <row r="421">
          <cell r="C421" t="str">
            <v>Seattle</v>
          </cell>
          <cell r="D421" t="str">
            <v>NFCW</v>
          </cell>
        </row>
        <row r="422">
          <cell r="C422" t="str">
            <v>St Louis</v>
          </cell>
          <cell r="D422" t="str">
            <v>NFCW</v>
          </cell>
        </row>
        <row r="423">
          <cell r="C423" t="str">
            <v>Tampa Bay</v>
          </cell>
          <cell r="D423" t="str">
            <v>NFCS</v>
          </cell>
        </row>
        <row r="424">
          <cell r="C424" t="str">
            <v>Tennessee</v>
          </cell>
          <cell r="D424" t="str">
            <v>AFCS</v>
          </cell>
        </row>
        <row r="425">
          <cell r="C425" t="str">
            <v>Washington</v>
          </cell>
          <cell r="D425" t="str">
            <v>NFCE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04"/>
  <sheetViews>
    <sheetView tabSelected="1" view="pageBreakPreview" zoomScale="60" zoomScaleNormal="75" zoomScalePageLayoutView="0" workbookViewId="0" topLeftCell="A1">
      <pane ySplit="3" topLeftCell="A42" activePane="bottomLeft" state="frozen"/>
      <selection pane="topLeft" activeCell="A1" sqref="A1"/>
      <selection pane="bottomLeft" activeCell="P92" sqref="A1:P92"/>
    </sheetView>
  </sheetViews>
  <sheetFormatPr defaultColWidth="9.140625" defaultRowHeight="15"/>
  <cols>
    <col min="1" max="1" width="5.7109375" style="14" customWidth="1"/>
    <col min="2" max="2" width="5.7109375" style="15" customWidth="1"/>
    <col min="3" max="3" width="8.00390625" style="16" customWidth="1"/>
    <col min="4" max="4" width="11.7109375" style="17" customWidth="1"/>
    <col min="5" max="5" width="9.140625" style="84" customWidth="1"/>
    <col min="6" max="6" width="27.7109375" style="18" customWidth="1"/>
    <col min="7" max="7" width="8.7109375" style="14" customWidth="1"/>
    <col min="8" max="8" width="27.7109375" style="18" customWidth="1"/>
    <col min="9" max="9" width="8.7109375" style="14" customWidth="1"/>
    <col min="10" max="10" width="27.7109375" style="86" customWidth="1"/>
    <col min="11" max="11" width="27.7109375" style="84" customWidth="1"/>
    <col min="12" max="12" width="8.00390625" style="19" customWidth="1"/>
    <col min="13" max="13" width="8.00390625" style="20" customWidth="1"/>
    <col min="14" max="14" width="27.7109375" style="86" customWidth="1"/>
    <col min="15" max="15" width="8.57421875" style="84" customWidth="1"/>
    <col min="16" max="16" width="8.00390625" style="86" customWidth="1"/>
    <col min="17" max="17" width="2.7109375" style="21" customWidth="1"/>
    <col min="18" max="18" width="27.7109375" style="61" customWidth="1"/>
    <col min="19" max="19" width="5.7109375" style="65" customWidth="1"/>
    <col min="20" max="20" width="27.7109375" style="93" customWidth="1"/>
    <col min="21" max="21" width="5.7109375" style="63" customWidth="1"/>
    <col min="22" max="22" width="2.7109375" style="63" customWidth="1"/>
    <col min="23" max="23" width="28.28125" style="23" customWidth="1"/>
    <col min="24" max="24" width="5.28125" style="24" customWidth="1"/>
    <col min="25" max="26" width="5.28125" style="25" customWidth="1"/>
    <col min="27" max="27" width="5.28125" style="24" customWidth="1"/>
    <col min="28" max="28" width="5.28125" style="25" customWidth="1"/>
    <col min="29" max="29" width="5.28125" style="26" customWidth="1"/>
    <col min="30" max="30" width="2.7109375" style="25" customWidth="1"/>
    <col min="31" max="31" width="5.7109375" style="27" customWidth="1"/>
    <col min="32" max="32" width="5.7109375" style="28" customWidth="1"/>
    <col min="33" max="33" width="5.7109375" style="29" customWidth="1"/>
    <col min="34" max="34" width="2.7109375" style="29" customWidth="1"/>
    <col min="35" max="35" width="25.00390625" style="23" customWidth="1"/>
    <col min="36" max="36" width="5.28125" style="24" customWidth="1"/>
    <col min="37" max="38" width="5.28125" style="25" customWidth="1"/>
    <col min="39" max="39" width="5.28125" style="24" customWidth="1"/>
    <col min="40" max="40" width="5.28125" style="25" customWidth="1"/>
    <col min="41" max="41" width="5.28125" style="26" customWidth="1"/>
    <col min="42" max="42" width="9.28125" style="70" customWidth="1"/>
    <col min="43" max="43" width="7.7109375" style="71" customWidth="1"/>
  </cols>
  <sheetData>
    <row r="1" spans="1:43" s="43" customFormat="1" ht="24" customHeight="1">
      <c r="A1" s="40"/>
      <c r="B1" s="40"/>
      <c r="C1" s="41"/>
      <c r="D1" s="42"/>
      <c r="E1" s="81"/>
      <c r="J1" s="81"/>
      <c r="K1" s="81"/>
      <c r="L1" s="44"/>
      <c r="M1" s="44"/>
      <c r="N1" s="81"/>
      <c r="O1" s="90"/>
      <c r="P1" s="104" t="s">
        <v>22</v>
      </c>
      <c r="Q1" s="54"/>
      <c r="R1" s="118"/>
      <c r="S1" s="118"/>
      <c r="T1" s="118"/>
      <c r="U1" s="118"/>
      <c r="V1" s="55"/>
      <c r="W1" s="106" t="s">
        <v>1</v>
      </c>
      <c r="X1" s="106"/>
      <c r="Y1" s="106"/>
      <c r="Z1" s="106"/>
      <c r="AA1" s="106"/>
      <c r="AB1" s="106"/>
      <c r="AC1" s="106"/>
      <c r="AD1" s="45"/>
      <c r="AH1" s="46"/>
      <c r="AI1" s="106" t="s">
        <v>1</v>
      </c>
      <c r="AJ1" s="106"/>
      <c r="AK1" s="106"/>
      <c r="AL1" s="106"/>
      <c r="AM1" s="106"/>
      <c r="AN1" s="106"/>
      <c r="AO1" s="106"/>
      <c r="AP1" s="67"/>
      <c r="AQ1" s="67"/>
    </row>
    <row r="2" spans="1:43" s="6" customFormat="1" ht="24" customHeight="1">
      <c r="A2" s="1"/>
      <c r="B2" s="1"/>
      <c r="C2" s="2"/>
      <c r="D2" s="3"/>
      <c r="E2" s="82"/>
      <c r="F2" s="107" t="s">
        <v>0</v>
      </c>
      <c r="G2" s="108"/>
      <c r="H2" s="108"/>
      <c r="I2" s="109"/>
      <c r="J2" s="94"/>
      <c r="K2" s="82"/>
      <c r="L2" s="4"/>
      <c r="M2" s="5"/>
      <c r="N2" s="94"/>
      <c r="O2" s="102" t="s">
        <v>23</v>
      </c>
      <c r="P2" s="105"/>
      <c r="Q2" s="54"/>
      <c r="R2" s="56"/>
      <c r="S2" s="57"/>
      <c r="T2" s="91"/>
      <c r="U2" s="58"/>
      <c r="V2" s="55"/>
      <c r="W2" s="47"/>
      <c r="X2" s="110" t="s">
        <v>3</v>
      </c>
      <c r="Y2" s="111"/>
      <c r="Z2" s="112"/>
      <c r="AA2" s="110" t="s">
        <v>18</v>
      </c>
      <c r="AB2" s="113"/>
      <c r="AC2" s="114"/>
      <c r="AD2" s="45"/>
      <c r="AE2" s="115" t="s">
        <v>24</v>
      </c>
      <c r="AF2" s="116"/>
      <c r="AG2" s="117"/>
      <c r="AH2" s="46"/>
      <c r="AI2" s="47"/>
      <c r="AJ2" s="110" t="s">
        <v>4</v>
      </c>
      <c r="AK2" s="111"/>
      <c r="AL2" s="112"/>
      <c r="AM2" s="110" t="s">
        <v>18</v>
      </c>
      <c r="AN2" s="113"/>
      <c r="AO2" s="114"/>
      <c r="AP2" s="100" t="s">
        <v>2</v>
      </c>
      <c r="AQ2" s="101"/>
    </row>
    <row r="3" spans="1:43" s="6" customFormat="1" ht="33" customHeight="1">
      <c r="A3" s="7" t="s">
        <v>5</v>
      </c>
      <c r="B3" s="8" t="s">
        <v>6</v>
      </c>
      <c r="C3" s="9" t="s">
        <v>7</v>
      </c>
      <c r="D3" s="10" t="s">
        <v>8</v>
      </c>
      <c r="E3" s="83" t="s">
        <v>9</v>
      </c>
      <c r="F3" s="11" t="s">
        <v>3</v>
      </c>
      <c r="G3" s="7" t="s">
        <v>10</v>
      </c>
      <c r="H3" s="11" t="s">
        <v>4</v>
      </c>
      <c r="I3" s="7" t="s">
        <v>10</v>
      </c>
      <c r="J3" s="85" t="s">
        <v>11</v>
      </c>
      <c r="K3" s="83" t="s">
        <v>12</v>
      </c>
      <c r="L3" s="12" t="s">
        <v>13</v>
      </c>
      <c r="M3" s="13" t="s">
        <v>14</v>
      </c>
      <c r="N3" s="85" t="s">
        <v>15</v>
      </c>
      <c r="O3" s="103"/>
      <c r="P3" s="85" t="s">
        <v>16</v>
      </c>
      <c r="Q3" s="59"/>
      <c r="R3" s="119" t="s">
        <v>17</v>
      </c>
      <c r="S3" s="120" t="s">
        <v>17</v>
      </c>
      <c r="T3" s="120" t="s">
        <v>17</v>
      </c>
      <c r="U3" s="121" t="s">
        <v>17</v>
      </c>
      <c r="V3" s="60"/>
      <c r="W3" s="48" t="s">
        <v>17</v>
      </c>
      <c r="X3" s="49" t="s">
        <v>19</v>
      </c>
      <c r="Y3" s="50" t="s">
        <v>20</v>
      </c>
      <c r="Z3" s="51" t="s">
        <v>21</v>
      </c>
      <c r="AA3" s="49" t="s">
        <v>19</v>
      </c>
      <c r="AB3" s="50" t="s">
        <v>20</v>
      </c>
      <c r="AC3" s="51" t="s">
        <v>21</v>
      </c>
      <c r="AD3" s="52"/>
      <c r="AE3" s="49" t="s">
        <v>19</v>
      </c>
      <c r="AF3" s="50" t="s">
        <v>20</v>
      </c>
      <c r="AG3" s="51" t="s">
        <v>21</v>
      </c>
      <c r="AH3" s="53"/>
      <c r="AI3" s="48" t="s">
        <v>4</v>
      </c>
      <c r="AJ3" s="49" t="s">
        <v>19</v>
      </c>
      <c r="AK3" s="50" t="s">
        <v>20</v>
      </c>
      <c r="AL3" s="51" t="s">
        <v>21</v>
      </c>
      <c r="AM3" s="49" t="s">
        <v>19</v>
      </c>
      <c r="AN3" s="50" t="s">
        <v>20</v>
      </c>
      <c r="AO3" s="51" t="s">
        <v>21</v>
      </c>
      <c r="AP3" s="68" t="s">
        <v>3</v>
      </c>
      <c r="AQ3" s="69" t="s">
        <v>4</v>
      </c>
    </row>
    <row r="4" spans="19:21" ht="15.75">
      <c r="S4" s="62"/>
      <c r="T4" s="92"/>
      <c r="U4" s="62"/>
    </row>
    <row r="5" spans="1:43" ht="15.75">
      <c r="A5" s="14">
        <f>+'[1]All'!A333</f>
        <v>5</v>
      </c>
      <c r="B5" s="15" t="str">
        <f>+'[1]All'!B333</f>
        <v>Thurs</v>
      </c>
      <c r="C5" s="16">
        <f>+'[1]All'!C333</f>
        <v>41179</v>
      </c>
      <c r="D5" s="17">
        <f>+'[1]All'!D333</f>
        <v>0.875</v>
      </c>
      <c r="E5" s="84" t="str">
        <f>+'[1]All'!E333</f>
        <v>ESPN</v>
      </c>
      <c r="F5" s="31" t="str">
        <f>+'[1]All'!F333</f>
        <v>Stanford</v>
      </c>
      <c r="G5" s="32" t="str">
        <f>+'[1]All'!G333</f>
        <v>P12</v>
      </c>
      <c r="H5" s="31" t="str">
        <f>+'[1]All'!H333</f>
        <v>Washington</v>
      </c>
      <c r="I5" s="32" t="str">
        <f>+'[1]All'!I333</f>
        <v>P12</v>
      </c>
      <c r="J5" s="86" t="str">
        <f>+'[1]All'!J333</f>
        <v>Stanford</v>
      </c>
      <c r="K5" s="84" t="str">
        <f>+'[1]All'!K333</f>
        <v>Washington</v>
      </c>
      <c r="L5" s="33">
        <f>+'[1]All'!L333</f>
        <v>6.5</v>
      </c>
      <c r="M5" s="34">
        <f>+'[1]All'!M333</f>
        <v>48</v>
      </c>
      <c r="N5" s="86" t="str">
        <f>+'[1]All'!T333</f>
        <v>Stanford</v>
      </c>
      <c r="O5" s="84">
        <f>+'[1]All'!X333</f>
        <v>0</v>
      </c>
      <c r="P5" s="86">
        <f>+'[1]All'!Z333</f>
        <v>0</v>
      </c>
      <c r="R5" s="61" t="str">
        <f>+'[1]All'!AL333</f>
        <v>STANFORD</v>
      </c>
      <c r="S5" s="61">
        <f>+'[1]All'!AM333</f>
        <v>65</v>
      </c>
      <c r="T5" s="93" t="str">
        <f>+'[1]All'!AN333</f>
        <v>Washington</v>
      </c>
      <c r="U5" s="61">
        <f>+'[1]All'!AO333</f>
        <v>21</v>
      </c>
      <c r="V5" s="61"/>
      <c r="W5" s="35" t="str">
        <f>+'[1]All'!AQ333</f>
        <v>Stanford</v>
      </c>
      <c r="X5" s="36">
        <f>+'[1]All'!AR333</f>
        <v>0</v>
      </c>
      <c r="Y5" s="37">
        <f>+'[1]All'!AS333</f>
        <v>0</v>
      </c>
      <c r="Z5" s="37">
        <f>+'[1]All'!AT333</f>
        <v>0</v>
      </c>
      <c r="AA5" s="36">
        <f>+'[1]All'!AU333</f>
        <v>2</v>
      </c>
      <c r="AB5" s="37">
        <f>+'[1]All'!AV333</f>
        <v>1</v>
      </c>
      <c r="AC5" s="38">
        <f>+'[1]All'!AW333</f>
        <v>0</v>
      </c>
      <c r="AD5" s="37"/>
      <c r="AE5" s="21">
        <f>+'[1]All'!AY333</f>
        <v>5</v>
      </c>
      <c r="AF5" s="39">
        <f>+'[1]All'!AZ333</f>
        <v>1</v>
      </c>
      <c r="AG5" s="22">
        <f>+'[1]All'!BA333</f>
        <v>0</v>
      </c>
      <c r="AH5" s="22"/>
      <c r="AI5" s="35" t="str">
        <f>+'[1]All'!BC333</f>
        <v>Washington</v>
      </c>
      <c r="AJ5" s="36">
        <f>+'[1]All'!BD333</f>
        <v>0</v>
      </c>
      <c r="AK5" s="37">
        <f>+'[1]All'!BE333</f>
        <v>1</v>
      </c>
      <c r="AL5" s="37">
        <f>+'[1]All'!BF333</f>
        <v>0</v>
      </c>
      <c r="AM5" s="36">
        <f>+'[1]All'!BG333</f>
        <v>0</v>
      </c>
      <c r="AN5" s="37">
        <f>+'[1]All'!BH333</f>
        <v>2</v>
      </c>
      <c r="AO5" s="38">
        <f>+'[1]All'!$BI333</f>
        <v>0</v>
      </c>
      <c r="AP5" s="72">
        <f>+'[1]All'!BJ333</f>
        <v>89.06</v>
      </c>
      <c r="AQ5" s="73">
        <f>+'[1]All'!BK333</f>
        <v>72.66</v>
      </c>
    </row>
    <row r="6" spans="1:43" ht="15.75">
      <c r="A6" s="66"/>
      <c r="G6" s="22"/>
      <c r="I6" s="22"/>
      <c r="S6" s="61"/>
      <c r="U6" s="61"/>
      <c r="V6" s="74"/>
      <c r="W6" s="74"/>
      <c r="X6" s="75"/>
      <c r="Y6" s="76"/>
      <c r="Z6" s="76"/>
      <c r="AA6" s="75"/>
      <c r="AB6" s="76"/>
      <c r="AC6" s="77"/>
      <c r="AD6" s="76"/>
      <c r="AE6" s="78"/>
      <c r="AF6" s="65"/>
      <c r="AG6" s="63"/>
      <c r="AI6" s="74"/>
      <c r="AJ6" s="75"/>
      <c r="AK6" s="76"/>
      <c r="AL6" s="76"/>
      <c r="AM6" s="75"/>
      <c r="AN6" s="76"/>
      <c r="AO6" s="77"/>
      <c r="AP6" s="79"/>
      <c r="AQ6" s="80"/>
    </row>
    <row r="7" spans="1:43" ht="15.75">
      <c r="A7" s="14">
        <f>+'[1]All'!A334</f>
        <v>5</v>
      </c>
      <c r="B7" s="15" t="str">
        <f>+'[1]All'!B334</f>
        <v>Fri</v>
      </c>
      <c r="C7" s="16">
        <f>+'[1]All'!C334</f>
        <v>41180</v>
      </c>
      <c r="D7" s="17">
        <f>+'[1]All'!D334</f>
        <v>0.8333333333333334</v>
      </c>
      <c r="E7" s="84" t="str">
        <f>+'[1]All'!E334</f>
        <v>ESPN</v>
      </c>
      <c r="F7" s="31" t="str">
        <f>+'[1]All'!F334</f>
        <v>Hawaii</v>
      </c>
      <c r="G7" s="32" t="str">
        <f>+'[1]All'!G334</f>
        <v>MWC</v>
      </c>
      <c r="H7" s="31" t="str">
        <f>+'[1]All'!H334</f>
        <v>BYU</v>
      </c>
      <c r="I7" s="32" t="str">
        <f>+'[1]All'!I334</f>
        <v>Ind</v>
      </c>
      <c r="J7" s="86" t="str">
        <f>+'[1]All'!J334</f>
        <v>BYU</v>
      </c>
      <c r="K7" s="84" t="str">
        <f>+'[1]All'!K334</f>
        <v>Hawaii</v>
      </c>
      <c r="L7" s="33">
        <f>+'[1]All'!L334</f>
        <v>27</v>
      </c>
      <c r="M7" s="34">
        <f>+'[1]All'!M334</f>
        <v>49.5</v>
      </c>
      <c r="N7" s="86" t="str">
        <f>+'[1]All'!T334</f>
        <v>Hawaii</v>
      </c>
      <c r="O7" s="84">
        <f>+'[1]All'!X334</f>
        <v>0</v>
      </c>
      <c r="P7" s="86">
        <f>+'[1]All'!Z334</f>
        <v>0</v>
      </c>
      <c r="R7" s="61" t="str">
        <f>+'[1]All'!AL334</f>
        <v>byu</v>
      </c>
      <c r="S7" s="61">
        <f>+'[1]All'!AM334</f>
        <v>41</v>
      </c>
      <c r="T7" s="93" t="str">
        <f>+'[1]All'!AN334</f>
        <v>HAWAII</v>
      </c>
      <c r="U7" s="61">
        <f>+'[1]All'!AO334</f>
        <v>20</v>
      </c>
      <c r="V7" s="61"/>
      <c r="W7" s="35" t="str">
        <f>+'[1]All'!AQ334</f>
        <v>Hawaii</v>
      </c>
      <c r="X7" s="36">
        <f>+'[1]All'!AR334</f>
        <v>1</v>
      </c>
      <c r="Y7" s="37">
        <f>+'[1]All'!AS334</f>
        <v>0</v>
      </c>
      <c r="Z7" s="37">
        <f>+'[1]All'!AT334</f>
        <v>0</v>
      </c>
      <c r="AA7" s="36">
        <f>+'[1]All'!AU334</f>
        <v>1</v>
      </c>
      <c r="AB7" s="37">
        <f>+'[1]All'!AV334</f>
        <v>1</v>
      </c>
      <c r="AC7" s="38">
        <f>+'[1]All'!AW334</f>
        <v>0</v>
      </c>
      <c r="AD7" s="37"/>
      <c r="AE7" s="21">
        <f>+'[1]All'!AY334</f>
        <v>4</v>
      </c>
      <c r="AF7" s="39">
        <f>+'[1]All'!AZ334</f>
        <v>2</v>
      </c>
      <c r="AG7" s="22">
        <f>+'[1]All'!BA334</f>
        <v>0</v>
      </c>
      <c r="AH7" s="22"/>
      <c r="AI7" s="35" t="str">
        <f>+'[1]All'!BC334</f>
        <v>BYU</v>
      </c>
      <c r="AJ7" s="36">
        <f>+'[1]All'!BD334</f>
        <v>1</v>
      </c>
      <c r="AK7" s="37">
        <f>+'[1]All'!BE334</f>
        <v>0</v>
      </c>
      <c r="AL7" s="37">
        <f>+'[1]All'!BF334</f>
        <v>0</v>
      </c>
      <c r="AM7" s="36">
        <f>+'[1]All'!BG334</f>
        <v>2</v>
      </c>
      <c r="AN7" s="37">
        <f>+'[1]All'!BH334</f>
        <v>1</v>
      </c>
      <c r="AO7" s="38">
        <f>+'[1]All'!$BI334</f>
        <v>0</v>
      </c>
      <c r="AP7" s="72">
        <f>+'[1]All'!BJ334</f>
        <v>61.83</v>
      </c>
      <c r="AQ7" s="73">
        <f>+'[1]All'!BK334</f>
        <v>77.21</v>
      </c>
    </row>
    <row r="8" spans="6:43" ht="15.75">
      <c r="F8" s="31"/>
      <c r="G8" s="32"/>
      <c r="H8" s="31"/>
      <c r="I8" s="32"/>
      <c r="L8" s="33"/>
      <c r="M8" s="34"/>
      <c r="S8" s="61"/>
      <c r="U8" s="61"/>
      <c r="V8" s="61"/>
      <c r="W8" s="35"/>
      <c r="X8" s="36"/>
      <c r="Y8" s="37"/>
      <c r="Z8" s="37"/>
      <c r="AA8" s="36"/>
      <c r="AB8" s="37"/>
      <c r="AC8" s="38"/>
      <c r="AD8" s="37"/>
      <c r="AE8" s="21"/>
      <c r="AF8" s="39"/>
      <c r="AG8" s="22"/>
      <c r="AH8" s="22"/>
      <c r="AI8" s="35"/>
      <c r="AJ8" s="36"/>
      <c r="AK8" s="37"/>
      <c r="AL8" s="37"/>
      <c r="AM8" s="36"/>
      <c r="AN8" s="37"/>
      <c r="AO8" s="38"/>
      <c r="AP8" s="72"/>
      <c r="AQ8" s="73"/>
    </row>
    <row r="9" spans="1:43" ht="15.75">
      <c r="A9" s="14">
        <f>+'[1]All'!A335</f>
        <v>5</v>
      </c>
      <c r="B9" s="15" t="str">
        <f>+'[1]All'!B335</f>
        <v>Sat</v>
      </c>
      <c r="C9" s="16">
        <f>+'[1]All'!C335</f>
        <v>41181</v>
      </c>
      <c r="D9" s="17">
        <f>+'[1]All'!D335</f>
        <v>0.6458333333333334</v>
      </c>
      <c r="E9" s="84" t="str">
        <f>+'[1]All'!E335</f>
        <v>ESPN2</v>
      </c>
      <c r="F9" s="31" t="str">
        <f>+'[1]All'!F335</f>
        <v>Clemson</v>
      </c>
      <c r="G9" s="32" t="str">
        <f>+'[1]All'!G335</f>
        <v>ACC</v>
      </c>
      <c r="H9" s="31" t="str">
        <f>+'[1]All'!H335</f>
        <v>Boston College</v>
      </c>
      <c r="I9" s="32" t="str">
        <f>+'[1]All'!I335</f>
        <v>ACC</v>
      </c>
      <c r="J9" s="86" t="str">
        <f>+'[1]All'!J335</f>
        <v>Clemson</v>
      </c>
      <c r="K9" s="84" t="str">
        <f>+'[1]All'!K335</f>
        <v>Boston College</v>
      </c>
      <c r="L9" s="33">
        <f>+'[1]All'!L335</f>
        <v>9.5</v>
      </c>
      <c r="M9" s="34">
        <f>+'[1]All'!M335</f>
        <v>60.5</v>
      </c>
      <c r="N9" s="86" t="str">
        <f>+'[1]All'!T335</f>
        <v>Clemson</v>
      </c>
      <c r="O9" s="84">
        <f>+'[1]All'!X335</f>
        <v>0</v>
      </c>
      <c r="P9" s="86">
        <f>+'[1]All'!Z335</f>
        <v>0</v>
      </c>
      <c r="R9" s="61" t="str">
        <f>+'[1]All'!AL335</f>
        <v>CLEMSON</v>
      </c>
      <c r="S9" s="61">
        <f>+'[1]All'!AM335</f>
        <v>36</v>
      </c>
      <c r="T9" s="93" t="str">
        <f>+'[1]All'!AN335</f>
        <v>Boston College</v>
      </c>
      <c r="U9" s="61">
        <f>+'[1]All'!AO335</f>
        <v>14</v>
      </c>
      <c r="V9" s="61"/>
      <c r="W9" s="35" t="str">
        <f>+'[1]All'!AQ335</f>
        <v>Clemson</v>
      </c>
      <c r="X9" s="36">
        <f>+'[1]All'!AR335</f>
        <v>1</v>
      </c>
      <c r="Y9" s="37">
        <f>+'[1]All'!AS335</f>
        <v>0</v>
      </c>
      <c r="Z9" s="37">
        <f>+'[1]All'!AT335</f>
        <v>0</v>
      </c>
      <c r="AA9" s="36">
        <f>+'[1]All'!AU335</f>
        <v>2</v>
      </c>
      <c r="AB9" s="37">
        <f>+'[1]All'!AV335</f>
        <v>1</v>
      </c>
      <c r="AC9" s="38">
        <f>+'[1]All'!AW335</f>
        <v>0</v>
      </c>
      <c r="AD9" s="37"/>
      <c r="AE9" s="21">
        <f>+'[1]All'!AY335</f>
        <v>4</v>
      </c>
      <c r="AF9" s="39">
        <f>+'[1]All'!AZ335</f>
        <v>3</v>
      </c>
      <c r="AG9" s="22">
        <f>+'[1]All'!BA335</f>
        <v>0</v>
      </c>
      <c r="AH9" s="22"/>
      <c r="AI9" s="35" t="str">
        <f>+'[1]All'!BC335</f>
        <v>Boston College</v>
      </c>
      <c r="AJ9" s="36">
        <f>+'[1]All'!BD335</f>
        <v>1</v>
      </c>
      <c r="AK9" s="37">
        <f>+'[1]All'!BE335</f>
        <v>1</v>
      </c>
      <c r="AL9" s="37">
        <f>+'[1]All'!BF335</f>
        <v>0</v>
      </c>
      <c r="AM9" s="36">
        <f>+'[1]All'!BG335</f>
        <v>1</v>
      </c>
      <c r="AN9" s="37">
        <f>+'[1]All'!BH335</f>
        <v>2</v>
      </c>
      <c r="AO9" s="38">
        <f>+'[1]All'!$BI335</f>
        <v>0</v>
      </c>
      <c r="AP9" s="72">
        <f>+'[1]All'!BJ335</f>
        <v>81.2</v>
      </c>
      <c r="AQ9" s="73">
        <f>+'[1]All'!BK335</f>
        <v>71.28</v>
      </c>
    </row>
    <row r="10" spans="1:43" ht="15.75">
      <c r="A10" s="14">
        <f>+'[1]All'!A336</f>
        <v>5</v>
      </c>
      <c r="B10" s="15" t="str">
        <f>+'[1]All'!B336</f>
        <v>Sat</v>
      </c>
      <c r="C10" s="16">
        <f>+'[1]All'!C336</f>
        <v>41181</v>
      </c>
      <c r="D10" s="17">
        <f>+'[1]All'!D336</f>
        <v>0.5</v>
      </c>
      <c r="E10" s="84" t="str">
        <f>+'[1]All'!E336</f>
        <v>FSN</v>
      </c>
      <c r="F10" s="31" t="str">
        <f>+'[1]All'!F336</f>
        <v>Middle Tenn St</v>
      </c>
      <c r="G10" s="32" t="str">
        <f>+'[1]All'!G336</f>
        <v>SB</v>
      </c>
      <c r="H10" s="31" t="str">
        <f>+'[1]All'!H336</f>
        <v>Georgia Tech</v>
      </c>
      <c r="I10" s="32" t="str">
        <f>+'[1]All'!I336</f>
        <v>ACC</v>
      </c>
      <c r="J10" s="86" t="str">
        <f>+'[1]All'!J336</f>
        <v>Georgia Tech</v>
      </c>
      <c r="K10" s="84" t="str">
        <f>+'[1]All'!K336</f>
        <v>Middle Tenn St</v>
      </c>
      <c r="L10" s="33">
        <f>+'[1]All'!L336</f>
        <v>27.5</v>
      </c>
      <c r="M10" s="34">
        <f>+'[1]All'!M336</f>
        <v>63</v>
      </c>
      <c r="N10" s="86" t="str">
        <f>+'[1]All'!T336</f>
        <v>Georgia Tech</v>
      </c>
      <c r="O10" s="84">
        <f>+'[1]All'!X336</f>
        <v>0</v>
      </c>
      <c r="P10" s="86">
        <f>+'[1]All'!Z336</f>
        <v>0</v>
      </c>
      <c r="R10" s="61" t="str">
        <f>+'[1]All'!AL336</f>
        <v>Georgia Tech</v>
      </c>
      <c r="S10" s="61">
        <f>+'[1]All'!AM336</f>
        <v>49</v>
      </c>
      <c r="T10" s="93" t="str">
        <f>+'[1]All'!AN336</f>
        <v>MIDDLE TENN ST</v>
      </c>
      <c r="U10" s="61">
        <f>+'[1]All'!AO336</f>
        <v>21</v>
      </c>
      <c r="V10" s="61"/>
      <c r="W10" s="35" t="str">
        <f>+'[1]All'!AQ336</f>
        <v>Middle Tenn St</v>
      </c>
      <c r="X10" s="36">
        <f>+'[1]All'!AR336</f>
        <v>1</v>
      </c>
      <c r="Y10" s="37">
        <f>+'[1]All'!AS336</f>
        <v>0</v>
      </c>
      <c r="Z10" s="37">
        <f>+'[1]All'!AT336</f>
        <v>0</v>
      </c>
      <c r="AA10" s="36">
        <f>+'[1]All'!AU336</f>
        <v>2</v>
      </c>
      <c r="AB10" s="37">
        <f>+'[1]All'!AV336</f>
        <v>0</v>
      </c>
      <c r="AC10" s="38">
        <f>+'[1]All'!AW336</f>
        <v>0</v>
      </c>
      <c r="AD10" s="37"/>
      <c r="AE10" s="21">
        <f>+'[1]All'!AY336</f>
        <v>0</v>
      </c>
      <c r="AF10" s="39">
        <f>+'[1]All'!AZ336</f>
        <v>2</v>
      </c>
      <c r="AG10" s="22">
        <f>+'[1]All'!BA336</f>
        <v>0</v>
      </c>
      <c r="AH10" s="22"/>
      <c r="AI10" s="35" t="str">
        <f>+'[1]All'!BC336</f>
        <v>Georgia Tech</v>
      </c>
      <c r="AJ10" s="36">
        <f>+'[1]All'!BD336</f>
        <v>1</v>
      </c>
      <c r="AK10" s="37">
        <f>+'[1]All'!BE336</f>
        <v>1</v>
      </c>
      <c r="AL10" s="37">
        <f>+'[1]All'!BF336</f>
        <v>0</v>
      </c>
      <c r="AM10" s="36">
        <f>+'[1]All'!BG336</f>
        <v>2</v>
      </c>
      <c r="AN10" s="37">
        <f>+'[1]All'!BH336</f>
        <v>1</v>
      </c>
      <c r="AO10" s="38">
        <f>+'[1]All'!$BI336</f>
        <v>0</v>
      </c>
      <c r="AP10" s="72">
        <f>+'[1]All'!BJ336</f>
        <v>57.54</v>
      </c>
      <c r="AQ10" s="73">
        <f>+'[1]All'!BK336</f>
        <v>76.03</v>
      </c>
    </row>
    <row r="11" spans="1:43" ht="15.75">
      <c r="A11" s="14">
        <f>+'[1]All'!A337</f>
        <v>5</v>
      </c>
      <c r="B11" s="15" t="str">
        <f>+'[1]All'!B337</f>
        <v>Sat</v>
      </c>
      <c r="C11" s="16">
        <f>+'[1]All'!C337</f>
        <v>41181</v>
      </c>
      <c r="D11" s="17">
        <f>+'[1]All'!D337</f>
        <v>0.5</v>
      </c>
      <c r="E11" s="84" t="str">
        <f>+'[1]All'!E337</f>
        <v>ESPNU</v>
      </c>
      <c r="F11" s="31" t="str">
        <f>+'[1]All'!F337</f>
        <v>North Carolina St</v>
      </c>
      <c r="G11" s="32" t="str">
        <f>+'[1]All'!G337</f>
        <v>ACC</v>
      </c>
      <c r="H11" s="31" t="str">
        <f>+'[1]All'!H337</f>
        <v>Miami (FL)</v>
      </c>
      <c r="I11" s="32" t="str">
        <f>+'[1]All'!I337</f>
        <v>ACC</v>
      </c>
      <c r="J11" s="86" t="str">
        <f>+'[1]All'!J337</f>
        <v>Miami (FL)</v>
      </c>
      <c r="K11" s="84" t="str">
        <f>+'[1]All'!K337</f>
        <v>North Carolina St</v>
      </c>
      <c r="L11" s="33">
        <f>+'[1]All'!L337</f>
        <v>3</v>
      </c>
      <c r="M11" s="34">
        <f>+'[1]All'!M337</f>
        <v>56.5</v>
      </c>
      <c r="N11" s="86" t="str">
        <f>+'[1]All'!T337</f>
        <v>North Carolina St</v>
      </c>
      <c r="O11" s="84">
        <f>+'[1]All'!X337</f>
        <v>0</v>
      </c>
      <c r="P11" s="86">
        <f>+'[1]All'!Z337</f>
        <v>0</v>
      </c>
      <c r="R11" s="61" t="str">
        <f>+'[1]All'!AL337</f>
        <v>DNP</v>
      </c>
      <c r="S11" s="61"/>
      <c r="U11" s="61"/>
      <c r="V11" s="61"/>
      <c r="W11" s="35" t="str">
        <f>+'[1]All'!AQ337</f>
        <v>North Carolina St</v>
      </c>
      <c r="X11" s="36">
        <f>+'[1]All'!AR337</f>
        <v>0</v>
      </c>
      <c r="Y11" s="37">
        <f>+'[1]All'!AS337</f>
        <v>2</v>
      </c>
      <c r="Z11" s="37">
        <f>+'[1]All'!AT337</f>
        <v>0</v>
      </c>
      <c r="AA11" s="36">
        <f>+'[1]All'!AU337</f>
        <v>0</v>
      </c>
      <c r="AB11" s="37">
        <f>+'[1]All'!AV337</f>
        <v>3</v>
      </c>
      <c r="AC11" s="38">
        <f>+'[1]All'!AW337</f>
        <v>0</v>
      </c>
      <c r="AD11" s="37"/>
      <c r="AE11" s="21">
        <f>+'[1]All'!AY337</f>
        <v>2</v>
      </c>
      <c r="AF11" s="39">
        <f>+'[1]All'!AZ337</f>
        <v>0</v>
      </c>
      <c r="AG11" s="22">
        <f>+'[1]All'!BA337</f>
        <v>0</v>
      </c>
      <c r="AH11" s="22"/>
      <c r="AI11" s="35" t="str">
        <f>+'[1]All'!BC337</f>
        <v>Miami (FL)</v>
      </c>
      <c r="AJ11" s="36">
        <f>+'[1]All'!BD337</f>
        <v>0</v>
      </c>
      <c r="AK11" s="37">
        <f>+'[1]All'!BE337</f>
        <v>0</v>
      </c>
      <c r="AL11" s="37">
        <f>+'[1]All'!BF337</f>
        <v>0</v>
      </c>
      <c r="AM11" s="36">
        <f>+'[1]All'!BG337</f>
        <v>2</v>
      </c>
      <c r="AN11" s="37">
        <f>+'[1]All'!BH337</f>
        <v>1</v>
      </c>
      <c r="AO11" s="38">
        <f>+'[1]All'!$BI337</f>
        <v>0</v>
      </c>
      <c r="AP11" s="72">
        <f>+'[1]All'!BJ337</f>
        <v>76.8</v>
      </c>
      <c r="AQ11" s="73">
        <f>+'[1]All'!BK337</f>
        <v>76.62</v>
      </c>
    </row>
    <row r="12" spans="1:43" ht="15.75">
      <c r="A12" s="14">
        <f>+'[1]All'!A338</f>
        <v>5</v>
      </c>
      <c r="B12" s="15" t="str">
        <f>+'[1]All'!B338</f>
        <v>Sat</v>
      </c>
      <c r="C12" s="16">
        <f>+'[1]All'!C338</f>
        <v>41181</v>
      </c>
      <c r="D12" s="17">
        <f>+'[1]All'!D338</f>
        <v>0.6458333333333334</v>
      </c>
      <c r="E12" s="84" t="str">
        <f>+'[1]All'!E338</f>
        <v>FSN</v>
      </c>
      <c r="F12" s="31" t="str">
        <f>+'[1]All'!F338</f>
        <v>Idaho </v>
      </c>
      <c r="G12" s="32" t="str">
        <f>+'[1]All'!G338</f>
        <v>WAC</v>
      </c>
      <c r="H12" s="31" t="str">
        <f>+'[1]All'!H338</f>
        <v>North Carolina  </v>
      </c>
      <c r="I12" s="32" t="str">
        <f>+'[1]All'!I338</f>
        <v>ACC</v>
      </c>
      <c r="J12" s="86" t="str">
        <f>+'[1]All'!J338</f>
        <v>North Carolina  </v>
      </c>
      <c r="K12" s="84" t="str">
        <f>+'[1]All'!K338</f>
        <v>Idaho </v>
      </c>
      <c r="L12" s="33">
        <f>+'[1]All'!L338</f>
        <v>26.5</v>
      </c>
      <c r="M12" s="34">
        <f>+'[1]All'!M338</f>
        <v>62</v>
      </c>
      <c r="N12" s="86">
        <f>+'[1]All'!T338</f>
        <v>0</v>
      </c>
      <c r="O12" s="84">
        <f>+'[1]All'!X338</f>
        <v>0</v>
      </c>
      <c r="P12" s="86">
        <f>+'[1]All'!Z338</f>
        <v>0</v>
      </c>
      <c r="R12" s="61" t="str">
        <f>+'[1]All'!AL338</f>
        <v>DNP</v>
      </c>
      <c r="S12" s="61"/>
      <c r="U12" s="61"/>
      <c r="V12" s="61"/>
      <c r="W12" s="35" t="str">
        <f>+'[1]All'!AQ338</f>
        <v>Idaho </v>
      </c>
      <c r="X12" s="36">
        <f>+'[1]All'!AR338</f>
        <v>1</v>
      </c>
      <c r="Y12" s="37">
        <f>+'[1]All'!AS338</f>
        <v>1</v>
      </c>
      <c r="Z12" s="37">
        <f>+'[1]All'!AT338</f>
        <v>0</v>
      </c>
      <c r="AA12" s="36">
        <f>+'[1]All'!AU338</f>
        <v>1</v>
      </c>
      <c r="AB12" s="37">
        <f>+'[1]All'!AV338</f>
        <v>2</v>
      </c>
      <c r="AC12" s="38">
        <f>+'[1]All'!AW338</f>
        <v>0</v>
      </c>
      <c r="AD12" s="37"/>
      <c r="AE12" s="21">
        <f>+'[1]All'!AY338</f>
        <v>0</v>
      </c>
      <c r="AF12" s="39">
        <f>+'[1]All'!AZ338</f>
        <v>0</v>
      </c>
      <c r="AG12" s="22">
        <f>+'[1]All'!BA338</f>
        <v>0</v>
      </c>
      <c r="AH12" s="22"/>
      <c r="AI12" s="35" t="str">
        <f>+'[1]All'!BC338</f>
        <v>North Carolina  </v>
      </c>
      <c r="AJ12" s="36">
        <f>+'[1]All'!BD338</f>
        <v>1</v>
      </c>
      <c r="AK12" s="37">
        <f>+'[1]All'!BE338</f>
        <v>0</v>
      </c>
      <c r="AL12" s="37">
        <f>+'[1]All'!BF338</f>
        <v>0</v>
      </c>
      <c r="AM12" s="36">
        <f>+'[1]All'!BG338</f>
        <v>1</v>
      </c>
      <c r="AN12" s="37">
        <f>+'[1]All'!BH338</f>
        <v>2</v>
      </c>
      <c r="AO12" s="38">
        <f>+'[1]All'!$BI338</f>
        <v>0</v>
      </c>
      <c r="AP12" s="72">
        <f>+'[1]All'!BJ338</f>
        <v>51.44</v>
      </c>
      <c r="AQ12" s="73">
        <f>+'[1]All'!BK338</f>
        <v>78.48</v>
      </c>
    </row>
    <row r="13" spans="1:43" ht="15.75">
      <c r="A13" s="14">
        <f>+'[1]All'!A339</f>
        <v>5</v>
      </c>
      <c r="B13" s="15" t="str">
        <f>+'[1]All'!B339</f>
        <v>Sat</v>
      </c>
      <c r="C13" s="16">
        <f>+'[1]All'!C339</f>
        <v>41181</v>
      </c>
      <c r="D13" s="17">
        <f>+'[1]All'!D339</f>
        <v>0.6458333333333334</v>
      </c>
      <c r="E13" s="84" t="str">
        <f>+'[1]All'!E339</f>
        <v>espn3</v>
      </c>
      <c r="F13" s="31" t="str">
        <f>+'[1]All'!F339</f>
        <v>Louisiana Tech</v>
      </c>
      <c r="G13" s="32" t="str">
        <f>+'[1]All'!G339</f>
        <v>WAC</v>
      </c>
      <c r="H13" s="31" t="str">
        <f>+'[1]All'!H339</f>
        <v>Virginia</v>
      </c>
      <c r="I13" s="32" t="str">
        <f>+'[1]All'!I339</f>
        <v>ACC</v>
      </c>
      <c r="J13" s="86" t="str">
        <f>+'[1]All'!J339</f>
        <v>Louisiana Tech</v>
      </c>
      <c r="K13" s="84" t="str">
        <f>+'[1]All'!K339</f>
        <v>Virginia</v>
      </c>
      <c r="L13" s="33">
        <f>+'[1]All'!L339</f>
        <v>3</v>
      </c>
      <c r="M13" s="34">
        <f>+'[1]All'!M339</f>
        <v>60.5</v>
      </c>
      <c r="N13" s="86" t="str">
        <f>+'[1]All'!T339</f>
        <v>Louisiana Tech</v>
      </c>
      <c r="O13" s="84" t="str">
        <f>+'[1]All'!X339</f>
        <v>X</v>
      </c>
      <c r="P13" s="86">
        <f>+'[1]All'!Z339</f>
        <v>0</v>
      </c>
      <c r="R13" s="61" t="str">
        <f>+'[1]All'!AL339</f>
        <v>DNP</v>
      </c>
      <c r="S13" s="61"/>
      <c r="U13" s="61"/>
      <c r="V13" s="61"/>
      <c r="W13" s="35" t="str">
        <f>+'[1]All'!AQ339</f>
        <v>Louisiana Tech</v>
      </c>
      <c r="X13" s="36">
        <f>+'[1]All'!AR339</f>
        <v>2</v>
      </c>
      <c r="Y13" s="37">
        <f>+'[1]All'!AS339</f>
        <v>0</v>
      </c>
      <c r="Z13" s="37">
        <f>+'[1]All'!AT339</f>
        <v>0</v>
      </c>
      <c r="AA13" s="36">
        <f>+'[1]All'!AU339</f>
        <v>2</v>
      </c>
      <c r="AB13" s="37">
        <f>+'[1]All'!AV339</f>
        <v>1</v>
      </c>
      <c r="AC13" s="38">
        <f>+'[1]All'!AW339</f>
        <v>0</v>
      </c>
      <c r="AD13" s="37"/>
      <c r="AE13" s="21">
        <f>+'[1]All'!AY339</f>
        <v>0</v>
      </c>
      <c r="AF13" s="39">
        <f>+'[1]All'!AZ339</f>
        <v>0</v>
      </c>
      <c r="AG13" s="22">
        <f>+'[1]All'!BA339</f>
        <v>0</v>
      </c>
      <c r="AH13" s="22"/>
      <c r="AI13" s="35" t="str">
        <f>+'[1]All'!BC339</f>
        <v>Virginia</v>
      </c>
      <c r="AJ13" s="36">
        <f>+'[1]All'!BD339</f>
        <v>0</v>
      </c>
      <c r="AK13" s="37">
        <f>+'[1]All'!BE339</f>
        <v>1</v>
      </c>
      <c r="AL13" s="37">
        <f>+'[1]All'!BF339</f>
        <v>0</v>
      </c>
      <c r="AM13" s="36">
        <f>+'[1]All'!BG339</f>
        <v>0</v>
      </c>
      <c r="AN13" s="37">
        <f>+'[1]All'!BH339</f>
        <v>3</v>
      </c>
      <c r="AO13" s="38">
        <f>+'[1]All'!$BI339</f>
        <v>0</v>
      </c>
      <c r="AP13" s="72">
        <f>+'[1]All'!BJ339</f>
        <v>74.71</v>
      </c>
      <c r="AQ13" s="73">
        <f>+'[1]All'!BK339</f>
        <v>67.86</v>
      </c>
    </row>
    <row r="14" spans="1:43" ht="15.75">
      <c r="A14" s="14">
        <f>+'[1]All'!A340</f>
        <v>5</v>
      </c>
      <c r="B14" s="15" t="str">
        <f>+'[1]All'!B340</f>
        <v>Sat</v>
      </c>
      <c r="C14" s="16">
        <f>+'[1]All'!C340</f>
        <v>41181</v>
      </c>
      <c r="D14" s="17">
        <f>+'[1]All'!D340</f>
        <v>0.6458333333333334</v>
      </c>
      <c r="E14" s="84" t="str">
        <f>+'[1]All'!E340</f>
        <v>ESPNU</v>
      </c>
      <c r="F14" s="31" t="str">
        <f>+'[1]All'!F340</f>
        <v>Cincinnati</v>
      </c>
      <c r="G14" s="32" t="str">
        <f>+'[1]All'!G340</f>
        <v>BE</v>
      </c>
      <c r="H14" s="31" t="str">
        <f>+'[1]All'!H340</f>
        <v>Virginia Tech</v>
      </c>
      <c r="I14" s="32" t="str">
        <f>+'[1]All'!I340</f>
        <v>ACC</v>
      </c>
      <c r="J14" s="86" t="str">
        <f>+'[1]All'!J340</f>
        <v>Virginia Tech</v>
      </c>
      <c r="K14" s="84" t="str">
        <f>+'[1]All'!K340</f>
        <v>Cincinnati</v>
      </c>
      <c r="L14" s="33">
        <f>+'[1]All'!L340</f>
        <v>6.5</v>
      </c>
      <c r="M14" s="34">
        <f>+'[1]All'!M340</f>
        <v>45.5</v>
      </c>
      <c r="N14" s="86" t="str">
        <f>+'[1]All'!T340</f>
        <v>Cincinnati</v>
      </c>
      <c r="O14" s="84">
        <f>+'[1]All'!X340</f>
        <v>0</v>
      </c>
      <c r="P14" s="86" t="str">
        <f>+'[1]All'!Z340</f>
        <v>U</v>
      </c>
      <c r="R14" s="61" t="str">
        <f>+'[1]All'!AL340</f>
        <v>DNP</v>
      </c>
      <c r="S14" s="61"/>
      <c r="U14" s="61"/>
      <c r="V14" s="61"/>
      <c r="W14" s="35" t="str">
        <f>+'[1]All'!AQ340</f>
        <v>Cincinnati</v>
      </c>
      <c r="X14" s="36">
        <f>+'[1]All'!AR340</f>
        <v>0</v>
      </c>
      <c r="Y14" s="37">
        <f>+'[1]All'!AS340</f>
        <v>0</v>
      </c>
      <c r="Z14" s="37">
        <f>+'[1]All'!AT340</f>
        <v>0</v>
      </c>
      <c r="AA14" s="36">
        <f>+'[1]All'!AU340</f>
        <v>1</v>
      </c>
      <c r="AB14" s="37">
        <f>+'[1]All'!AV340</f>
        <v>0</v>
      </c>
      <c r="AC14" s="38">
        <f>+'[1]All'!AW340</f>
        <v>0</v>
      </c>
      <c r="AD14" s="37"/>
      <c r="AE14" s="21">
        <f>+'[1]All'!AY340</f>
        <v>1</v>
      </c>
      <c r="AF14" s="39">
        <f>+'[1]All'!AZ340</f>
        <v>0</v>
      </c>
      <c r="AG14" s="22">
        <f>+'[1]All'!BA340</f>
        <v>0</v>
      </c>
      <c r="AH14" s="22"/>
      <c r="AI14" s="35" t="str">
        <f>+'[1]All'!BC340</f>
        <v>Virginia Tech</v>
      </c>
      <c r="AJ14" s="36">
        <f>+'[1]All'!BD340</f>
        <v>1</v>
      </c>
      <c r="AK14" s="37">
        <f>+'[1]All'!BE340</f>
        <v>1</v>
      </c>
      <c r="AL14" s="37">
        <f>+'[1]All'!BF340</f>
        <v>0</v>
      </c>
      <c r="AM14" s="36">
        <f>+'[1]All'!BG340</f>
        <v>1</v>
      </c>
      <c r="AN14" s="37">
        <f>+'[1]All'!BH340</f>
        <v>2</v>
      </c>
      <c r="AO14" s="38">
        <f>+'[1]All'!$BI340</f>
        <v>0</v>
      </c>
      <c r="AP14" s="72">
        <f>+'[1]All'!BJ340</f>
        <v>76.94</v>
      </c>
      <c r="AQ14" s="73">
        <f>+'[1]All'!BK340</f>
        <v>77.1</v>
      </c>
    </row>
    <row r="15" spans="1:43" ht="15.75">
      <c r="A15" s="14">
        <f>+'[1]All'!A341</f>
        <v>5</v>
      </c>
      <c r="B15" s="15" t="str">
        <f>+'[1]All'!B341</f>
        <v>Sat</v>
      </c>
      <c r="C15" s="16">
        <f>+'[1]All'!C341</f>
        <v>41181</v>
      </c>
      <c r="D15" s="17">
        <f>+'[1]All'!D341</f>
        <v>0.5208333333333334</v>
      </c>
      <c r="E15" s="84" t="str">
        <f>+'[1]All'!E341</f>
        <v>ACC</v>
      </c>
      <c r="F15" s="31" t="str">
        <f>+'[1]All'!F341</f>
        <v>Duke</v>
      </c>
      <c r="G15" s="32" t="str">
        <f>+'[1]All'!G341</f>
        <v>ACC</v>
      </c>
      <c r="H15" s="31" t="str">
        <f>+'[1]All'!H341</f>
        <v>Wake Forest</v>
      </c>
      <c r="I15" s="32" t="str">
        <f>+'[1]All'!I341</f>
        <v>ACC</v>
      </c>
      <c r="J15" s="86" t="str">
        <f>+'[1]All'!J341</f>
        <v>Wake Forest</v>
      </c>
      <c r="K15" s="84" t="str">
        <f>+'[1]All'!K341</f>
        <v>Duke</v>
      </c>
      <c r="L15" s="33">
        <f>+'[1]All'!L341</f>
        <v>2</v>
      </c>
      <c r="M15" s="34">
        <f>+'[1]All'!M341</f>
        <v>60.5</v>
      </c>
      <c r="N15" s="86" t="str">
        <f>+'[1]All'!T341</f>
        <v>Duke</v>
      </c>
      <c r="O15" s="84">
        <f>+'[1]All'!X341</f>
        <v>0</v>
      </c>
      <c r="P15" s="86">
        <f>+'[1]All'!Z341</f>
        <v>0</v>
      </c>
      <c r="R15" s="61" t="str">
        <f>+'[1]All'!AL341</f>
        <v>Wake Forest</v>
      </c>
      <c r="S15" s="61">
        <f>+'[1]All'!AM341</f>
        <v>24</v>
      </c>
      <c r="T15" s="93" t="str">
        <f>+'[1]All'!AN341</f>
        <v>DUKE</v>
      </c>
      <c r="U15" s="61">
        <f>+'[1]All'!AO341</f>
        <v>23</v>
      </c>
      <c r="V15" s="61"/>
      <c r="W15" s="35" t="str">
        <f>+'[1]All'!AQ341</f>
        <v>Duke</v>
      </c>
      <c r="X15" s="36">
        <f>+'[1]All'!AR341</f>
        <v>0</v>
      </c>
      <c r="Y15" s="37">
        <f>+'[1]All'!AS341</f>
        <v>1</v>
      </c>
      <c r="Z15" s="37">
        <f>+'[1]All'!AT341</f>
        <v>0</v>
      </c>
      <c r="AA15" s="36">
        <f>+'[1]All'!AU341</f>
        <v>2</v>
      </c>
      <c r="AB15" s="37">
        <f>+'[1]All'!AV341</f>
        <v>1</v>
      </c>
      <c r="AC15" s="38">
        <f>+'[1]All'!AW341</f>
        <v>0</v>
      </c>
      <c r="AD15" s="37"/>
      <c r="AE15" s="21">
        <f>+'[1]All'!AY341</f>
        <v>4</v>
      </c>
      <c r="AF15" s="39">
        <f>+'[1]All'!AZ341</f>
        <v>3</v>
      </c>
      <c r="AG15" s="22">
        <f>+'[1]All'!BA341</f>
        <v>0</v>
      </c>
      <c r="AH15" s="22"/>
      <c r="AI15" s="35" t="str">
        <f>+'[1]All'!BC341</f>
        <v>Wake Forest</v>
      </c>
      <c r="AJ15" s="36">
        <f>+'[1]All'!BD341</f>
        <v>2</v>
      </c>
      <c r="AK15" s="37">
        <f>+'[1]All'!BE341</f>
        <v>0</v>
      </c>
      <c r="AL15" s="37">
        <f>+'[1]All'!BF341</f>
        <v>0</v>
      </c>
      <c r="AM15" s="36">
        <f>+'[1]All'!BG341</f>
        <v>2</v>
      </c>
      <c r="AN15" s="37">
        <f>+'[1]All'!BH341</f>
        <v>1</v>
      </c>
      <c r="AO15" s="38">
        <f>+'[1]All'!$BI341</f>
        <v>0</v>
      </c>
      <c r="AP15" s="72">
        <f>+'[1]All'!BJ341</f>
        <v>65.79</v>
      </c>
      <c r="AQ15" s="73">
        <f>+'[1]All'!BK341</f>
        <v>63.52</v>
      </c>
    </row>
    <row r="16" spans="6:43" ht="15.75">
      <c r="F16" s="31"/>
      <c r="G16" s="32"/>
      <c r="H16" s="31"/>
      <c r="I16" s="32"/>
      <c r="L16" s="33"/>
      <c r="M16" s="34"/>
      <c r="S16" s="61"/>
      <c r="U16" s="61"/>
      <c r="V16" s="61"/>
      <c r="W16" s="35"/>
      <c r="X16" s="36"/>
      <c r="Y16" s="37"/>
      <c r="Z16" s="37"/>
      <c r="AA16" s="36"/>
      <c r="AB16" s="37"/>
      <c r="AC16" s="38"/>
      <c r="AD16" s="37"/>
      <c r="AE16" s="21"/>
      <c r="AF16" s="39"/>
      <c r="AG16" s="22"/>
      <c r="AH16" s="22"/>
      <c r="AI16" s="35"/>
      <c r="AJ16" s="36"/>
      <c r="AK16" s="37"/>
      <c r="AL16" s="37"/>
      <c r="AM16" s="36"/>
      <c r="AN16" s="37"/>
      <c r="AO16" s="38"/>
      <c r="AP16" s="72"/>
      <c r="AQ16" s="73"/>
    </row>
    <row r="17" spans="1:43" ht="15.75">
      <c r="A17" s="14">
        <f>+'[1]All'!A342</f>
        <v>5</v>
      </c>
      <c r="B17" s="15" t="str">
        <f>+'[1]All'!B342</f>
        <v>Sat</v>
      </c>
      <c r="C17" s="16">
        <f>+'[1]All'!C342</f>
        <v>41181</v>
      </c>
      <c r="D17" s="17">
        <f>+'[1]All'!D342</f>
        <v>0.5</v>
      </c>
      <c r="E17" s="84" t="str">
        <f>+'[1]All'!E342</f>
        <v>ESPN</v>
      </c>
      <c r="F17" s="31" t="str">
        <f>+'[1]All'!F342</f>
        <v>Penn State</v>
      </c>
      <c r="G17" s="32" t="str">
        <f>+'[1]All'!G342</f>
        <v>B10</v>
      </c>
      <c r="H17" s="31" t="str">
        <f>+'[1]All'!H342</f>
        <v>Illinois</v>
      </c>
      <c r="I17" s="32" t="str">
        <f>+'[1]All'!I342</f>
        <v>B10</v>
      </c>
      <c r="J17" s="86" t="str">
        <f>+'[1]All'!J342</f>
        <v>Illinois</v>
      </c>
      <c r="K17" s="84" t="str">
        <f>+'[1]All'!K342</f>
        <v>Penn State</v>
      </c>
      <c r="L17" s="33">
        <f>+'[1]All'!L342</f>
        <v>1</v>
      </c>
      <c r="M17" s="34">
        <f>+'[1]All'!M342</f>
        <v>43</v>
      </c>
      <c r="N17" s="86" t="str">
        <f>+'[1]All'!T342</f>
        <v>Penn State</v>
      </c>
      <c r="O17" s="84">
        <f>+'[1]All'!X342</f>
        <v>0</v>
      </c>
      <c r="P17" s="86">
        <f>+'[1]All'!Z342</f>
        <v>0</v>
      </c>
      <c r="R17" s="61" t="str">
        <f>+'[1]All'!AL342</f>
        <v>PENN STATE</v>
      </c>
      <c r="S17" s="61">
        <f>+'[1]All'!AM342</f>
        <v>10</v>
      </c>
      <c r="T17" s="93" t="str">
        <f>+'[1]All'!AN342</f>
        <v>Illinois</v>
      </c>
      <c r="U17" s="61">
        <f>+'[1]All'!AO342</f>
        <v>7</v>
      </c>
      <c r="V17" s="61"/>
      <c r="W17" s="35" t="str">
        <f>+'[1]All'!AQ342</f>
        <v>Penn State</v>
      </c>
      <c r="X17" s="36">
        <f>+'[1]All'!AR342</f>
        <v>1</v>
      </c>
      <c r="Y17" s="37">
        <f>+'[1]All'!AS342</f>
        <v>0</v>
      </c>
      <c r="Z17" s="37">
        <f>+'[1]All'!AT342</f>
        <v>0</v>
      </c>
      <c r="AA17" s="36">
        <f>+'[1]All'!AU342</f>
        <v>3</v>
      </c>
      <c r="AB17" s="37">
        <f>+'[1]All'!AV342</f>
        <v>1</v>
      </c>
      <c r="AC17" s="38">
        <f>+'[1]All'!AW342</f>
        <v>0</v>
      </c>
      <c r="AD17" s="37"/>
      <c r="AE17" s="21">
        <f>+'[1]All'!AY342</f>
        <v>2</v>
      </c>
      <c r="AF17" s="39">
        <f>+'[1]All'!AZ342</f>
        <v>5</v>
      </c>
      <c r="AG17" s="22">
        <f>+'[1]All'!BA342</f>
        <v>0</v>
      </c>
      <c r="AH17" s="22"/>
      <c r="AI17" s="35" t="str">
        <f>+'[1]All'!BC342</f>
        <v>Illinois</v>
      </c>
      <c r="AJ17" s="36">
        <f>+'[1]All'!BD342</f>
        <v>1</v>
      </c>
      <c r="AK17" s="37">
        <f>+'[1]All'!BE342</f>
        <v>1</v>
      </c>
      <c r="AL17" s="37">
        <f>+'[1]All'!BF342</f>
        <v>0</v>
      </c>
      <c r="AM17" s="36">
        <f>+'[1]All'!BG342</f>
        <v>1</v>
      </c>
      <c r="AN17" s="37">
        <f>+'[1]All'!BH342</f>
        <v>2</v>
      </c>
      <c r="AO17" s="38">
        <f>+'[1]All'!$BI342</f>
        <v>0</v>
      </c>
      <c r="AP17" s="72">
        <f>+'[1]All'!BJ342</f>
        <v>75.02</v>
      </c>
      <c r="AQ17" s="73">
        <f>+'[1]All'!BK342</f>
        <v>69.86</v>
      </c>
    </row>
    <row r="18" spans="1:43" ht="15.75">
      <c r="A18" s="14">
        <f>+'[1]All'!A343</f>
        <v>5</v>
      </c>
      <c r="B18" s="15" t="str">
        <f>+'[1]All'!B343</f>
        <v>Sat</v>
      </c>
      <c r="C18" s="16">
        <f>+'[1]All'!C343</f>
        <v>41181</v>
      </c>
      <c r="D18" s="17">
        <f>+'[1]All'!D343</f>
        <v>0.5</v>
      </c>
      <c r="E18" s="84" t="str">
        <f>+'[1]All'!E343</f>
        <v>ESPN2</v>
      </c>
      <c r="F18" s="31" t="str">
        <f>+'[1]All'!F343</f>
        <v>Minnesota</v>
      </c>
      <c r="G18" s="32" t="str">
        <f>+'[1]All'!G343</f>
        <v>B10</v>
      </c>
      <c r="H18" s="31" t="str">
        <f>+'[1]All'!H343</f>
        <v>Iowa  </v>
      </c>
      <c r="I18" s="32" t="str">
        <f>+'[1]All'!I343</f>
        <v>B10</v>
      </c>
      <c r="J18" s="86" t="str">
        <f>+'[1]All'!J343</f>
        <v>Iowa  </v>
      </c>
      <c r="K18" s="84" t="str">
        <f>+'[1]All'!K343</f>
        <v>Minnesota</v>
      </c>
      <c r="L18" s="33">
        <f>+'[1]All'!L343</f>
        <v>7</v>
      </c>
      <c r="M18" s="34">
        <f>+'[1]All'!M343</f>
        <v>47</v>
      </c>
      <c r="N18" s="86" t="str">
        <f>+'[1]All'!T343</f>
        <v>Minnesota</v>
      </c>
      <c r="O18" s="84">
        <f>+'[1]All'!X343</f>
        <v>0</v>
      </c>
      <c r="P18" s="86">
        <f>+'[1]All'!Z343</f>
        <v>0</v>
      </c>
      <c r="R18" s="61" t="str">
        <f>+'[1]All'!AL343</f>
        <v>MINNESOTA</v>
      </c>
      <c r="S18" s="61">
        <f>+'[1]All'!AM343</f>
        <v>22</v>
      </c>
      <c r="T18" s="93" t="str">
        <f>+'[1]All'!AN343</f>
        <v>Iowa  </v>
      </c>
      <c r="U18" s="61">
        <f>+'[1]All'!AO343</f>
        <v>21</v>
      </c>
      <c r="V18" s="61"/>
      <c r="W18" s="35" t="str">
        <f>+'[1]All'!AQ343</f>
        <v>Minnesota</v>
      </c>
      <c r="X18" s="36">
        <f>+'[1]All'!AR343</f>
        <v>0</v>
      </c>
      <c r="Y18" s="37">
        <f>+'[1]All'!AS343</f>
        <v>1</v>
      </c>
      <c r="Z18" s="37">
        <f>+'[1]All'!AT343</f>
        <v>0</v>
      </c>
      <c r="AA18" s="36">
        <f>+'[1]All'!AU343</f>
        <v>2</v>
      </c>
      <c r="AB18" s="37">
        <f>+'[1]All'!AV343</f>
        <v>1</v>
      </c>
      <c r="AC18" s="38">
        <f>+'[1]All'!AW343</f>
        <v>0</v>
      </c>
      <c r="AD18" s="37"/>
      <c r="AE18" s="21">
        <f>+'[1]All'!AY343</f>
        <v>5</v>
      </c>
      <c r="AF18" s="39">
        <f>+'[1]All'!AZ343</f>
        <v>2</v>
      </c>
      <c r="AG18" s="22">
        <f>+'[1]All'!BA343</f>
        <v>0</v>
      </c>
      <c r="AH18" s="22"/>
      <c r="AI18" s="35" t="str">
        <f>+'[1]All'!BC343</f>
        <v>Iowa  </v>
      </c>
      <c r="AJ18" s="36">
        <f>+'[1]All'!BD343</f>
        <v>0</v>
      </c>
      <c r="AK18" s="37">
        <f>+'[1]All'!BE343</f>
        <v>3</v>
      </c>
      <c r="AL18" s="37">
        <f>+'[1]All'!BF343</f>
        <v>0</v>
      </c>
      <c r="AM18" s="36">
        <f>+'[1]All'!BG343</f>
        <v>0</v>
      </c>
      <c r="AN18" s="37">
        <f>+'[1]All'!BH343</f>
        <v>3</v>
      </c>
      <c r="AO18" s="38">
        <f>+'[1]All'!$BI343</f>
        <v>0</v>
      </c>
      <c r="AP18" s="72">
        <f>+'[1]All'!BJ343</f>
        <v>72.48</v>
      </c>
      <c r="AQ18" s="73">
        <f>+'[1]All'!BK343</f>
        <v>71.32</v>
      </c>
    </row>
    <row r="19" spans="1:43" ht="15.75">
      <c r="A19" s="14">
        <f>+'[1]All'!A344</f>
        <v>5</v>
      </c>
      <c r="B19" s="15" t="str">
        <f>+'[1]All'!B344</f>
        <v>Sat</v>
      </c>
      <c r="C19" s="16">
        <f>+'[1]All'!C344</f>
        <v>41181</v>
      </c>
      <c r="D19" s="17">
        <f>+'[1]All'!D344</f>
        <v>0.6458333333333334</v>
      </c>
      <c r="E19" s="84" t="str">
        <f>+'[1]All'!E344</f>
        <v>ABC</v>
      </c>
      <c r="F19" s="31" t="str">
        <f>+'[1]All'!F344</f>
        <v>Ohio State</v>
      </c>
      <c r="G19" s="32" t="str">
        <f>+'[1]All'!G344</f>
        <v>B10</v>
      </c>
      <c r="H19" s="31" t="str">
        <f>+'[1]All'!H344</f>
        <v>Michigan State</v>
      </c>
      <c r="I19" s="32" t="str">
        <f>+'[1]All'!I344</f>
        <v>B10</v>
      </c>
      <c r="J19" s="86" t="str">
        <f>+'[1]All'!J344</f>
        <v>Michigan State</v>
      </c>
      <c r="K19" s="84" t="str">
        <f>+'[1]All'!K344</f>
        <v>Ohio State</v>
      </c>
      <c r="L19" s="33">
        <f>+'[1]All'!L344</f>
        <v>3</v>
      </c>
      <c r="M19" s="34">
        <f>+'[1]All'!M344</f>
        <v>41.5</v>
      </c>
      <c r="N19" s="86" t="str">
        <f>+'[1]All'!T344</f>
        <v>Michigan State</v>
      </c>
      <c r="O19" s="84">
        <f>+'[1]All'!X344</f>
        <v>0</v>
      </c>
      <c r="P19" s="86" t="str">
        <f>+'[1]All'!Z344</f>
        <v>U</v>
      </c>
      <c r="R19" s="61" t="str">
        <f>+'[1]All'!AL344</f>
        <v>Michigan State</v>
      </c>
      <c r="S19" s="61">
        <f>+'[1]All'!AM344</f>
        <v>10</v>
      </c>
      <c r="T19" s="93" t="str">
        <f>+'[1]All'!AN344</f>
        <v>OHIO STATE</v>
      </c>
      <c r="U19" s="61">
        <f>+'[1]All'!AO344</f>
        <v>7</v>
      </c>
      <c r="V19" s="61"/>
      <c r="W19" s="35" t="str">
        <f>+'[1]All'!AQ344</f>
        <v>Ohio State</v>
      </c>
      <c r="X19" s="36">
        <f>+'[1]All'!AR344</f>
        <v>0</v>
      </c>
      <c r="Y19" s="37">
        <f>+'[1]All'!AS344</f>
        <v>0</v>
      </c>
      <c r="Z19" s="37">
        <f>+'[1]All'!AT344</f>
        <v>0</v>
      </c>
      <c r="AA19" s="36">
        <f>+'[1]All'!AU344</f>
        <v>1</v>
      </c>
      <c r="AB19" s="37">
        <f>+'[1]All'!AV344</f>
        <v>3</v>
      </c>
      <c r="AC19" s="38">
        <f>+'[1]All'!AW344</f>
        <v>0</v>
      </c>
      <c r="AD19" s="37"/>
      <c r="AE19" s="21">
        <f>+'[1]All'!AY344</f>
        <v>3</v>
      </c>
      <c r="AF19" s="39">
        <f>+'[1]All'!AZ344</f>
        <v>2</v>
      </c>
      <c r="AG19" s="22">
        <f>+'[1]All'!BA344</f>
        <v>0</v>
      </c>
      <c r="AH19" s="22"/>
      <c r="AI19" s="35" t="str">
        <f>+'[1]All'!BC344</f>
        <v>Michigan State</v>
      </c>
      <c r="AJ19" s="36">
        <f>+'[1]All'!BD344</f>
        <v>0</v>
      </c>
      <c r="AK19" s="37">
        <f>+'[1]All'!BE344</f>
        <v>3</v>
      </c>
      <c r="AL19" s="37">
        <f>+'[1]All'!BF344</f>
        <v>0</v>
      </c>
      <c r="AM19" s="36">
        <f>+'[1]All'!BG344</f>
        <v>1</v>
      </c>
      <c r="AN19" s="37">
        <f>+'[1]All'!BH344</f>
        <v>3</v>
      </c>
      <c r="AO19" s="38">
        <f>+'[1]All'!$BI344</f>
        <v>0</v>
      </c>
      <c r="AP19" s="72">
        <f>+'[1]All'!BJ344</f>
        <v>82.54</v>
      </c>
      <c r="AQ19" s="73">
        <f>+'[1]All'!BK344</f>
        <v>79.65</v>
      </c>
    </row>
    <row r="20" spans="1:43" ht="15.75">
      <c r="A20" s="14">
        <f>+'[1]All'!A345</f>
        <v>5</v>
      </c>
      <c r="B20" s="15" t="str">
        <f>+'[1]All'!B345</f>
        <v>Sat</v>
      </c>
      <c r="C20" s="16">
        <f>+'[1]All'!C345</f>
        <v>41181</v>
      </c>
      <c r="D20" s="17">
        <f>+'[1]All'!D345</f>
        <v>0.8333333333333334</v>
      </c>
      <c r="E20" s="84" t="str">
        <f>+'[1]All'!E345</f>
        <v>ABC</v>
      </c>
      <c r="F20" s="31" t="str">
        <f>+'[1]All'!F345</f>
        <v>Wisconsin</v>
      </c>
      <c r="G20" s="32" t="str">
        <f>+'[1]All'!G345</f>
        <v>B10</v>
      </c>
      <c r="H20" s="31" t="str">
        <f>+'[1]All'!H345</f>
        <v>Nebraska</v>
      </c>
      <c r="I20" s="32" t="str">
        <f>+'[1]All'!I345</f>
        <v>B10</v>
      </c>
      <c r="J20" s="86" t="str">
        <f>+'[1]All'!J345</f>
        <v>Nebraska</v>
      </c>
      <c r="K20" s="84" t="str">
        <f>+'[1]All'!K345</f>
        <v>Wisconsin</v>
      </c>
      <c r="L20" s="33">
        <f>+'[1]All'!L345</f>
        <v>11.5</v>
      </c>
      <c r="M20" s="34">
        <f>+'[1]All'!M345</f>
        <v>51</v>
      </c>
      <c r="N20" s="86" t="str">
        <f>+'[1]All'!T345</f>
        <v>Nebraska</v>
      </c>
      <c r="O20" s="84">
        <f>+'[1]All'!X345</f>
        <v>0</v>
      </c>
      <c r="P20" s="86">
        <f>+'[1]All'!Z345</f>
        <v>0</v>
      </c>
      <c r="R20" s="61" t="str">
        <f>+'[1]All'!AL345</f>
        <v>WISCONSIN</v>
      </c>
      <c r="S20" s="61">
        <f>+'[1]All'!AM345</f>
        <v>48</v>
      </c>
      <c r="T20" s="93" t="str">
        <f>+'[1]All'!AN345</f>
        <v>Nebraska</v>
      </c>
      <c r="U20" s="61">
        <f>+'[1]All'!AO345</f>
        <v>17</v>
      </c>
      <c r="V20" s="61"/>
      <c r="W20" s="35" t="str">
        <f>+'[1]All'!AQ345</f>
        <v>Wisconsin</v>
      </c>
      <c r="X20" s="36">
        <f>+'[1]All'!AR345</f>
        <v>0</v>
      </c>
      <c r="Y20" s="37">
        <f>+'[1]All'!AS345</f>
        <v>1</v>
      </c>
      <c r="Z20" s="37">
        <f>+'[1]All'!AT345</f>
        <v>0</v>
      </c>
      <c r="AA20" s="36">
        <f>+'[1]All'!AU345</f>
        <v>0</v>
      </c>
      <c r="AB20" s="37">
        <f>+'[1]All'!AV345</f>
        <v>3</v>
      </c>
      <c r="AC20" s="38">
        <f>+'[1]All'!AW345</f>
        <v>0</v>
      </c>
      <c r="AD20" s="37"/>
      <c r="AE20" s="21">
        <f>+'[1]All'!AY345</f>
        <v>1</v>
      </c>
      <c r="AF20" s="39">
        <f>+'[1]All'!AZ345</f>
        <v>0</v>
      </c>
      <c r="AG20" s="22">
        <f>+'[1]All'!BA345</f>
        <v>0</v>
      </c>
      <c r="AH20" s="22"/>
      <c r="AI20" s="35" t="str">
        <f>+'[1]All'!BC345</f>
        <v>Nebraska</v>
      </c>
      <c r="AJ20" s="36">
        <f>+'[1]All'!BD345</f>
        <v>2</v>
      </c>
      <c r="AK20" s="37">
        <f>+'[1]All'!BE345</f>
        <v>0</v>
      </c>
      <c r="AL20" s="37">
        <f>+'[1]All'!BF345</f>
        <v>0</v>
      </c>
      <c r="AM20" s="36">
        <f>+'[1]All'!BG345</f>
        <v>2</v>
      </c>
      <c r="AN20" s="37">
        <f>+'[1]All'!BH345</f>
        <v>1</v>
      </c>
      <c r="AO20" s="38">
        <f>+'[1]All'!$BI345</f>
        <v>0</v>
      </c>
      <c r="AP20" s="72">
        <f>+'[1]All'!BJ345</f>
        <v>78.44</v>
      </c>
      <c r="AQ20" s="73">
        <f>+'[1]All'!BK345</f>
        <v>81.66</v>
      </c>
    </row>
    <row r="21" spans="1:43" ht="15.75">
      <c r="A21" s="14">
        <f>+'[1]All'!A346</f>
        <v>5</v>
      </c>
      <c r="B21" s="15" t="str">
        <f>+'[1]All'!B346</f>
        <v>Sat</v>
      </c>
      <c r="C21" s="16">
        <f>+'[1]All'!C346</f>
        <v>41181</v>
      </c>
      <c r="D21" s="17">
        <f>+'[1]All'!D346</f>
        <v>0.5</v>
      </c>
      <c r="E21" s="84" t="str">
        <f>+'[1]All'!E346</f>
        <v>BTN</v>
      </c>
      <c r="F21" s="31" t="str">
        <f>+'[1]All'!F346</f>
        <v>Indiana</v>
      </c>
      <c r="G21" s="32" t="str">
        <f>+'[1]All'!G346</f>
        <v>B10</v>
      </c>
      <c r="H21" s="31" t="str">
        <f>+'[1]All'!H346</f>
        <v>Northwestern </v>
      </c>
      <c r="I21" s="32" t="str">
        <f>+'[1]All'!I346</f>
        <v>B10</v>
      </c>
      <c r="J21" s="86" t="str">
        <f>+'[1]All'!J346</f>
        <v>Northwestern </v>
      </c>
      <c r="K21" s="84" t="str">
        <f>+'[1]All'!K346</f>
        <v>Indiana</v>
      </c>
      <c r="L21" s="33">
        <f>+'[1]All'!L346</f>
        <v>11</v>
      </c>
      <c r="M21" s="34">
        <f>+'[1]All'!M346</f>
        <v>59</v>
      </c>
      <c r="N21" s="86" t="str">
        <f>+'[1]All'!T346</f>
        <v>Northwestern </v>
      </c>
      <c r="O21" s="84">
        <f>+'[1]All'!X346</f>
        <v>0</v>
      </c>
      <c r="P21" s="86">
        <f>+'[1]All'!Z346</f>
        <v>0</v>
      </c>
      <c r="R21" s="61" t="str">
        <f>+'[1]All'!AL346</f>
        <v>Northwestern </v>
      </c>
      <c r="S21" s="61">
        <f>+'[1]All'!AM346</f>
        <v>59</v>
      </c>
      <c r="T21" s="93" t="str">
        <f>+'[1]All'!AN346</f>
        <v>INDIANA</v>
      </c>
      <c r="U21" s="61">
        <f>+'[1]All'!AO346</f>
        <v>38</v>
      </c>
      <c r="V21" s="61"/>
      <c r="W21" s="35" t="str">
        <f>+'[1]All'!AQ346</f>
        <v>Indiana</v>
      </c>
      <c r="X21" s="36">
        <f>+'[1]All'!AR346</f>
        <v>1</v>
      </c>
      <c r="Y21" s="37">
        <f>+'[1]All'!AS346</f>
        <v>0</v>
      </c>
      <c r="Z21" s="37">
        <f>+'[1]All'!AT346</f>
        <v>0</v>
      </c>
      <c r="AA21" s="36">
        <f>+'[1]All'!AU346</f>
        <v>1</v>
      </c>
      <c r="AB21" s="37">
        <f>+'[1]All'!AV346</f>
        <v>1</v>
      </c>
      <c r="AC21" s="38">
        <f>+'[1]All'!AW346</f>
        <v>0</v>
      </c>
      <c r="AD21" s="37"/>
      <c r="AE21" s="21">
        <f>+'[1]All'!AY346</f>
        <v>2</v>
      </c>
      <c r="AF21" s="39">
        <f>+'[1]All'!AZ346</f>
        <v>2</v>
      </c>
      <c r="AG21" s="22">
        <f>+'[1]All'!BA346</f>
        <v>1</v>
      </c>
      <c r="AH21" s="22"/>
      <c r="AI21" s="35" t="str">
        <f>+'[1]All'!BC346</f>
        <v>Northwestern </v>
      </c>
      <c r="AJ21" s="36">
        <f>+'[1]All'!BD346</f>
        <v>2</v>
      </c>
      <c r="AK21" s="37">
        <f>+'[1]All'!BE346</f>
        <v>0</v>
      </c>
      <c r="AL21" s="37">
        <f>+'[1]All'!BF346</f>
        <v>0</v>
      </c>
      <c r="AM21" s="36">
        <f>+'[1]All'!BG346</f>
        <v>2</v>
      </c>
      <c r="AN21" s="37">
        <f>+'[1]All'!BH346</f>
        <v>1</v>
      </c>
      <c r="AO21" s="38">
        <f>+'[1]All'!$BI346</f>
        <v>0</v>
      </c>
      <c r="AP21" s="72">
        <f>+'[1]All'!BJ346</f>
        <v>62.78</v>
      </c>
      <c r="AQ21" s="73">
        <f>+'[1]All'!BK346</f>
        <v>76.08</v>
      </c>
    </row>
    <row r="22" spans="1:43" ht="15.75">
      <c r="A22" s="14">
        <f>+'[1]All'!A347</f>
        <v>5</v>
      </c>
      <c r="B22" s="15" t="str">
        <f>+'[1]All'!B347</f>
        <v>Sat</v>
      </c>
      <c r="C22" s="16">
        <f>+'[1]All'!C347</f>
        <v>41181</v>
      </c>
      <c r="D22" s="17">
        <f>+'[1]All'!D347</f>
        <v>0.6458333333333334</v>
      </c>
      <c r="E22" s="84" t="str">
        <f>+'[1]All'!E347</f>
        <v>BTN</v>
      </c>
      <c r="F22" s="31" t="str">
        <f>+'[1]All'!F347</f>
        <v>Marshall</v>
      </c>
      <c r="G22" s="32" t="str">
        <f>+'[1]All'!G347</f>
        <v>CUSA</v>
      </c>
      <c r="H22" s="31" t="str">
        <f>+'[1]All'!H347</f>
        <v>Purdue</v>
      </c>
      <c r="I22" s="32" t="str">
        <f>+'[1]All'!I347</f>
        <v>B10</v>
      </c>
      <c r="J22" s="86" t="str">
        <f>+'[1]All'!J347</f>
        <v>Purdue</v>
      </c>
      <c r="K22" s="84" t="str">
        <f>+'[1]All'!K347</f>
        <v>Marshall</v>
      </c>
      <c r="L22" s="33">
        <f>+'[1]All'!L347</f>
        <v>17</v>
      </c>
      <c r="M22" s="34">
        <f>+'[1]All'!M347</f>
        <v>63</v>
      </c>
      <c r="N22" s="86" t="str">
        <f>+'[1]All'!T347</f>
        <v>Marshall</v>
      </c>
      <c r="O22" s="84">
        <f>+'[1]All'!X347</f>
        <v>0</v>
      </c>
      <c r="P22" s="86" t="str">
        <f>+'[1]All'!Z347</f>
        <v>U</v>
      </c>
      <c r="R22" s="61" t="str">
        <f>+'[1]All'!AL347</f>
        <v>DNP</v>
      </c>
      <c r="S22" s="61">
        <f>+'[1]All'!AM347</f>
        <v>0</v>
      </c>
      <c r="T22" s="93">
        <f>+'[1]All'!AN347</f>
        <v>0</v>
      </c>
      <c r="U22" s="61">
        <f>+'[1]All'!AO347</f>
        <v>0</v>
      </c>
      <c r="V22" s="61"/>
      <c r="W22" s="35" t="str">
        <f>+'[1]All'!AQ347</f>
        <v>Marshall</v>
      </c>
      <c r="X22" s="36">
        <f>+'[1]All'!AR347</f>
        <v>0</v>
      </c>
      <c r="Y22" s="37">
        <f>+'[1]All'!AS347</f>
        <v>1</v>
      </c>
      <c r="Z22" s="37">
        <f>+'[1]All'!AT347</f>
        <v>1</v>
      </c>
      <c r="AA22" s="36">
        <f>+'[1]All'!AU347</f>
        <v>1</v>
      </c>
      <c r="AB22" s="37">
        <f>+'[1]All'!AV347</f>
        <v>1</v>
      </c>
      <c r="AC22" s="38">
        <f>+'[1]All'!AW347</f>
        <v>1</v>
      </c>
      <c r="AD22" s="37"/>
      <c r="AE22" s="21">
        <f>+'[1]All'!AY347</f>
        <v>0</v>
      </c>
      <c r="AF22" s="39">
        <f>+'[1]All'!AZ347</f>
        <v>0</v>
      </c>
      <c r="AG22" s="22">
        <f>+'[1]All'!BA347</f>
        <v>0</v>
      </c>
      <c r="AH22" s="22"/>
      <c r="AI22" s="35" t="str">
        <f>+'[1]All'!BC347</f>
        <v>Purdue</v>
      </c>
      <c r="AJ22" s="36">
        <f>+'[1]All'!BD347</f>
        <v>1</v>
      </c>
      <c r="AK22" s="37">
        <f>+'[1]All'!BE347</f>
        <v>0</v>
      </c>
      <c r="AL22" s="37">
        <f>+'[1]All'!BF347</f>
        <v>0</v>
      </c>
      <c r="AM22" s="36">
        <f>+'[1]All'!BG347</f>
        <v>2</v>
      </c>
      <c r="AN22" s="37">
        <f>+'[1]All'!BH347</f>
        <v>0</v>
      </c>
      <c r="AO22" s="38">
        <f>+'[1]All'!$BI347</f>
        <v>0</v>
      </c>
      <c r="AP22" s="72">
        <f>+'[1]All'!BJ347</f>
        <v>65.38</v>
      </c>
      <c r="AQ22" s="73">
        <f>+'[1]All'!BK347</f>
        <v>78.98</v>
      </c>
    </row>
    <row r="23" spans="1:43" ht="15.75">
      <c r="A23" s="14">
        <f>+'[1]All'!A348</f>
        <v>5</v>
      </c>
      <c r="B23" s="15" t="str">
        <f>+'[1]All'!B348</f>
        <v>Sat</v>
      </c>
      <c r="C23" s="16">
        <f>+'[1]All'!C348</f>
        <v>41181</v>
      </c>
      <c r="D23" s="17">
        <f>+'[1]All'!D348</f>
        <v>0.7916666666666666</v>
      </c>
      <c r="E23" s="84" t="str">
        <f>+'[1]All'!E348</f>
        <v>FCS</v>
      </c>
      <c r="F23" s="31" t="str">
        <f>+'[1]All'!F348</f>
        <v>Texas Tech</v>
      </c>
      <c r="G23" s="32" t="str">
        <f>+'[1]All'!G348</f>
        <v>B12</v>
      </c>
      <c r="H23" s="31" t="str">
        <f>+'[1]All'!H348</f>
        <v>Iowa State</v>
      </c>
      <c r="I23" s="32" t="str">
        <f>+'[1]All'!I348</f>
        <v>B12</v>
      </c>
      <c r="J23" s="86" t="str">
        <f>+'[1]All'!J348</f>
        <v>Texas Tech</v>
      </c>
      <c r="K23" s="84" t="str">
        <f>+'[1]All'!K348</f>
        <v>Iowa State</v>
      </c>
      <c r="L23" s="33">
        <f>+'[1]All'!L348</f>
        <v>3</v>
      </c>
      <c r="M23" s="34">
        <f>+'[1]All'!M348</f>
        <v>60</v>
      </c>
      <c r="N23" s="86" t="str">
        <f>+'[1]All'!T348</f>
        <v>Iowa State</v>
      </c>
      <c r="O23" s="84">
        <f>+'[1]All'!X348</f>
        <v>0</v>
      </c>
      <c r="P23" s="86">
        <f>+'[1]All'!Z348</f>
        <v>0</v>
      </c>
      <c r="R23" s="61" t="str">
        <f>+'[1]All'!AL348</f>
        <v>Iowa State</v>
      </c>
      <c r="S23" s="61">
        <f>+'[1]All'!AM348</f>
        <v>41</v>
      </c>
      <c r="T23" s="93" t="str">
        <f>+'[1]All'!AN348</f>
        <v>TEXAS TECH</v>
      </c>
      <c r="U23" s="61">
        <f>+'[1]All'!AO348</f>
        <v>7</v>
      </c>
      <c r="V23" s="61"/>
      <c r="W23" s="35" t="str">
        <f>+'[1]All'!AQ348</f>
        <v>Texas Tech</v>
      </c>
      <c r="X23" s="36">
        <f>+'[1]All'!AR348</f>
        <v>1</v>
      </c>
      <c r="Y23" s="37">
        <f>+'[1]All'!AS348</f>
        <v>0</v>
      </c>
      <c r="Z23" s="37">
        <f>+'[1]All'!AT348</f>
        <v>0</v>
      </c>
      <c r="AA23" s="36">
        <f>+'[1]All'!AU348</f>
        <v>2</v>
      </c>
      <c r="AB23" s="37">
        <f>+'[1]All'!AV348</f>
        <v>0</v>
      </c>
      <c r="AC23" s="38">
        <f>+'[1]All'!AW348</f>
        <v>0</v>
      </c>
      <c r="AD23" s="37"/>
      <c r="AE23" s="21">
        <f>+'[1]All'!AY348</f>
        <v>2</v>
      </c>
      <c r="AF23" s="39">
        <f>+'[1]All'!AZ348</f>
        <v>2</v>
      </c>
      <c r="AG23" s="22">
        <f>+'[1]All'!BA348</f>
        <v>0</v>
      </c>
      <c r="AH23" s="22"/>
      <c r="AI23" s="35" t="str">
        <f>+'[1]All'!BC348</f>
        <v>Iowa State</v>
      </c>
      <c r="AJ23" s="36">
        <f>+'[1]All'!BD348</f>
        <v>1</v>
      </c>
      <c r="AK23" s="37">
        <f>+'[1]All'!BE348</f>
        <v>0</v>
      </c>
      <c r="AL23" s="37">
        <f>+'[1]All'!BF348</f>
        <v>0</v>
      </c>
      <c r="AM23" s="36">
        <f>+'[1]All'!BG348</f>
        <v>2</v>
      </c>
      <c r="AN23" s="37">
        <f>+'[1]All'!BH348</f>
        <v>0</v>
      </c>
      <c r="AO23" s="38">
        <f>+'[1]All'!$BI348</f>
        <v>0</v>
      </c>
      <c r="AP23" s="72">
        <f>+'[1]All'!BJ348</f>
        <v>84.03</v>
      </c>
      <c r="AQ23" s="73">
        <f>+'[1]All'!BK348</f>
        <v>76.51</v>
      </c>
    </row>
    <row r="24" spans="1:43" ht="15.75">
      <c r="A24" s="14">
        <f>+'[1]All'!A349</f>
        <v>5</v>
      </c>
      <c r="B24" s="15" t="str">
        <f>+'[1]All'!B349</f>
        <v>Sat</v>
      </c>
      <c r="C24" s="16">
        <f>+'[1]All'!C349</f>
        <v>41181</v>
      </c>
      <c r="D24" s="17">
        <f>+'[1]All'!D349</f>
        <v>0.826388875</v>
      </c>
      <c r="E24" s="84" t="str">
        <f>+'[1]All'!E349</f>
        <v>FOX</v>
      </c>
      <c r="F24" s="31" t="str">
        <f>+'[1]All'!F349</f>
        <v>Texas</v>
      </c>
      <c r="G24" s="32" t="str">
        <f>+'[1]All'!G349</f>
        <v>B12</v>
      </c>
      <c r="H24" s="31" t="str">
        <f>+'[1]All'!H349</f>
        <v>Oklahoma State</v>
      </c>
      <c r="I24" s="32" t="str">
        <f>+'[1]All'!I349</f>
        <v>B12</v>
      </c>
      <c r="J24" s="86" t="str">
        <f>+'[1]All'!J349</f>
        <v>Texas</v>
      </c>
      <c r="K24" s="84" t="str">
        <f>+'[1]All'!K349</f>
        <v>Oklahoma State</v>
      </c>
      <c r="L24" s="33">
        <f>+'[1]All'!L349</f>
        <v>2</v>
      </c>
      <c r="M24" s="34">
        <f>+'[1]All'!M349</f>
        <v>64.5</v>
      </c>
      <c r="N24" s="86" t="str">
        <f>+'[1]All'!T349</f>
        <v>Texas</v>
      </c>
      <c r="O24" s="84">
        <f>+'[1]All'!X349</f>
        <v>0</v>
      </c>
      <c r="P24" s="86">
        <f>+'[1]All'!Z349</f>
        <v>0</v>
      </c>
      <c r="R24" s="61" t="str">
        <f>+'[1]All'!AL349</f>
        <v>Oklahoma State</v>
      </c>
      <c r="S24" s="61">
        <f>+'[1]All'!AM349</f>
        <v>38</v>
      </c>
      <c r="T24" s="93" t="str">
        <f>+'[1]All'!AN349</f>
        <v>TEXAS</v>
      </c>
      <c r="U24" s="61">
        <f>+'[1]All'!AO349</f>
        <v>26</v>
      </c>
      <c r="V24" s="61"/>
      <c r="W24" s="35" t="str">
        <f>+'[1]All'!AQ349</f>
        <v>Texas</v>
      </c>
      <c r="X24" s="36">
        <f>+'[1]All'!AR349</f>
        <v>1</v>
      </c>
      <c r="Y24" s="37">
        <f>+'[1]All'!AS349</f>
        <v>0</v>
      </c>
      <c r="Z24" s="37">
        <f>+'[1]All'!AT349</f>
        <v>0</v>
      </c>
      <c r="AA24" s="36">
        <f>+'[1]All'!AU349</f>
        <v>2</v>
      </c>
      <c r="AB24" s="37">
        <f>+'[1]All'!AV349</f>
        <v>1</v>
      </c>
      <c r="AC24" s="38">
        <f>+'[1]All'!AW349</f>
        <v>0</v>
      </c>
      <c r="AD24" s="37"/>
      <c r="AE24" s="21">
        <f>+'[1]All'!AY349</f>
        <v>3</v>
      </c>
      <c r="AF24" s="39">
        <f>+'[1]All'!AZ349</f>
        <v>4</v>
      </c>
      <c r="AG24" s="22">
        <f>+'[1]All'!BA349</f>
        <v>0</v>
      </c>
      <c r="AH24" s="22"/>
      <c r="AI24" s="35" t="str">
        <f>+'[1]All'!BC349</f>
        <v>Oklahoma State</v>
      </c>
      <c r="AJ24" s="36">
        <f>+'[1]All'!BD349</f>
        <v>1</v>
      </c>
      <c r="AK24" s="37">
        <f>+'[1]All'!BE349</f>
        <v>0</v>
      </c>
      <c r="AL24" s="37">
        <f>+'[1]All'!BF349</f>
        <v>0</v>
      </c>
      <c r="AM24" s="36">
        <f>+'[1]All'!BG349</f>
        <v>1</v>
      </c>
      <c r="AN24" s="37">
        <f>+'[1]All'!BH349</f>
        <v>1</v>
      </c>
      <c r="AO24" s="38">
        <f>+'[1]All'!$BI349</f>
        <v>0</v>
      </c>
      <c r="AP24" s="72">
        <f>+'[1]All'!BJ349</f>
        <v>90.34</v>
      </c>
      <c r="AQ24" s="73">
        <f>+'[1]All'!BK349</f>
        <v>85.45</v>
      </c>
    </row>
    <row r="25" spans="1:43" ht="15.75">
      <c r="A25" s="14">
        <f>+'[1]All'!A350</f>
        <v>5</v>
      </c>
      <c r="B25" s="15" t="str">
        <f>+'[1]All'!B350</f>
        <v>Sat</v>
      </c>
      <c r="C25" s="16">
        <f>+'[1]All'!C350</f>
        <v>41181</v>
      </c>
      <c r="D25" s="17">
        <f>+'[1]All'!D350</f>
        <v>0.5</v>
      </c>
      <c r="E25" s="84" t="str">
        <f>+'[1]All'!E350</f>
        <v>FX</v>
      </c>
      <c r="F25" s="31" t="str">
        <f>+'[1]All'!F350</f>
        <v>Baylor</v>
      </c>
      <c r="G25" s="32" t="str">
        <f>+'[1]All'!G350</f>
        <v>B12</v>
      </c>
      <c r="H25" s="31" t="str">
        <f>+'[1]All'!H350</f>
        <v>West Virginia</v>
      </c>
      <c r="I25" s="32" t="str">
        <f>+'[1]All'!I350</f>
        <v>B12</v>
      </c>
      <c r="J25" s="86" t="str">
        <f>+'[1]All'!J350</f>
        <v>West Virginia</v>
      </c>
      <c r="K25" s="84" t="str">
        <f>+'[1]All'!K350</f>
        <v>Baylor</v>
      </c>
      <c r="L25" s="33">
        <f>+'[1]All'!L350</f>
        <v>11</v>
      </c>
      <c r="M25" s="34">
        <f>+'[1]All'!M350</f>
        <v>81.5</v>
      </c>
      <c r="N25" s="86" t="str">
        <f>+'[1]All'!T350</f>
        <v>West Virginia</v>
      </c>
      <c r="O25" s="84">
        <f>+'[1]All'!X350</f>
        <v>0</v>
      </c>
      <c r="P25" s="86" t="str">
        <f>+'[1]All'!Z350</f>
        <v>O</v>
      </c>
      <c r="R25" s="61" t="str">
        <f>+'[1]All'!AL350</f>
        <v>DNP</v>
      </c>
      <c r="S25" s="61"/>
      <c r="U25" s="61"/>
      <c r="V25" s="61"/>
      <c r="W25" s="35" t="str">
        <f>+'[1]All'!AQ350</f>
        <v>Baylor</v>
      </c>
      <c r="X25" s="36">
        <f>+'[1]All'!AR350</f>
        <v>0</v>
      </c>
      <c r="Y25" s="37">
        <f>+'[1]All'!AS350</f>
        <v>1</v>
      </c>
      <c r="Z25" s="37">
        <f>+'[1]All'!AT350</f>
        <v>0</v>
      </c>
      <c r="AA25" s="36">
        <f>+'[1]All'!AU350</f>
        <v>1</v>
      </c>
      <c r="AB25" s="37">
        <f>+'[1]All'!AV350</f>
        <v>1</v>
      </c>
      <c r="AC25" s="38">
        <f>+'[1]All'!AW350</f>
        <v>0</v>
      </c>
      <c r="AD25" s="37"/>
      <c r="AE25" s="21">
        <f>+'[1]All'!AY350</f>
        <v>0</v>
      </c>
      <c r="AF25" s="39">
        <f>+'[1]All'!AZ350</f>
        <v>0</v>
      </c>
      <c r="AG25" s="22">
        <f>+'[1]All'!BA350</f>
        <v>0</v>
      </c>
      <c r="AH25" s="22"/>
      <c r="AI25" s="35" t="str">
        <f>+'[1]All'!BC350</f>
        <v>West Virginia</v>
      </c>
      <c r="AJ25" s="36">
        <f>+'[1]All'!BD350</f>
        <v>1</v>
      </c>
      <c r="AK25" s="37">
        <f>+'[1]All'!BE350</f>
        <v>1</v>
      </c>
      <c r="AL25" s="37">
        <f>+'[1]All'!BF350</f>
        <v>0</v>
      </c>
      <c r="AM25" s="36">
        <f>+'[1]All'!BG350</f>
        <v>1</v>
      </c>
      <c r="AN25" s="37">
        <f>+'[1]All'!BH350</f>
        <v>1</v>
      </c>
      <c r="AO25" s="38">
        <f>+'[1]All'!$BI350</f>
        <v>0</v>
      </c>
      <c r="AP25" s="72">
        <f>+'[1]All'!BJ350</f>
        <v>79.26</v>
      </c>
      <c r="AQ25" s="73">
        <f>+'[1]All'!BK350</f>
        <v>83.45</v>
      </c>
    </row>
    <row r="26" spans="6:43" ht="15.75">
      <c r="F26" s="31"/>
      <c r="G26" s="32"/>
      <c r="H26" s="31"/>
      <c r="I26" s="32"/>
      <c r="L26" s="33"/>
      <c r="M26" s="34"/>
      <c r="S26" s="61"/>
      <c r="U26" s="61"/>
      <c r="V26" s="61"/>
      <c r="W26" s="35"/>
      <c r="X26" s="36"/>
      <c r="Y26" s="37"/>
      <c r="Z26" s="37"/>
      <c r="AA26" s="36"/>
      <c r="AB26" s="37"/>
      <c r="AC26" s="38"/>
      <c r="AD26" s="37"/>
      <c r="AE26" s="21"/>
      <c r="AF26" s="39"/>
      <c r="AG26" s="22"/>
      <c r="AH26" s="22"/>
      <c r="AI26" s="35"/>
      <c r="AJ26" s="36"/>
      <c r="AK26" s="37"/>
      <c r="AL26" s="37"/>
      <c r="AM26" s="36"/>
      <c r="AN26" s="37"/>
      <c r="AO26" s="38"/>
      <c r="AP26" s="72"/>
      <c r="AQ26" s="73"/>
    </row>
    <row r="27" spans="1:43" ht="15.75">
      <c r="A27" s="14">
        <f>+'[1]All'!A351</f>
        <v>5</v>
      </c>
      <c r="B27" s="15" t="str">
        <f>+'[1]All'!B351</f>
        <v>Sat</v>
      </c>
      <c r="C27" s="16">
        <f>+'[1]All'!C351</f>
        <v>41181</v>
      </c>
      <c r="D27" s="17">
        <f>+'[1]All'!D351</f>
        <v>0.5</v>
      </c>
      <c r="E27" s="84" t="str">
        <f>+'[1]All'!E351</f>
        <v>espn3</v>
      </c>
      <c r="F27" s="31" t="str">
        <f>+'[1]All'!F351</f>
        <v>Buffalo </v>
      </c>
      <c r="G27" s="32" t="str">
        <f>+'[1]All'!G351</f>
        <v>MAC</v>
      </c>
      <c r="H27" s="31" t="str">
        <f>+'[1]All'!H351</f>
        <v>Connecticut</v>
      </c>
      <c r="I27" s="32" t="str">
        <f>+'[1]All'!I351</f>
        <v>BE</v>
      </c>
      <c r="J27" s="86" t="str">
        <f>+'[1]All'!J351</f>
        <v>Connecticut</v>
      </c>
      <c r="K27" s="84" t="str">
        <f>+'[1]All'!K351</f>
        <v>Buffalo </v>
      </c>
      <c r="L27" s="33">
        <f>+'[1]All'!L351</f>
        <v>16</v>
      </c>
      <c r="M27" s="34">
        <f>+'[1]All'!M351</f>
        <v>41.5</v>
      </c>
      <c r="N27" s="86" t="str">
        <f>+'[1]All'!T351</f>
        <v>Buffalo </v>
      </c>
      <c r="O27" s="84">
        <f>+'[1]All'!X351</f>
        <v>0</v>
      </c>
      <c r="P27" s="86" t="str">
        <f>+'[1]All'!Z351</f>
        <v>U</v>
      </c>
      <c r="R27" s="61" t="str">
        <f>+'[1]All'!AL351</f>
        <v>Connecticut</v>
      </c>
      <c r="S27" s="61">
        <f>+'[1]All'!AM351</f>
        <v>17</v>
      </c>
      <c r="T27" s="93" t="str">
        <f>+'[1]All'!AN351</f>
        <v>BUFFALO </v>
      </c>
      <c r="U27" s="61">
        <f>+'[1]All'!AO351</f>
        <v>3</v>
      </c>
      <c r="V27" s="61"/>
      <c r="W27" s="35" t="str">
        <f>+'[1]All'!AQ351</f>
        <v>Buffalo </v>
      </c>
      <c r="X27" s="36">
        <f>+'[1]All'!AR351</f>
        <v>1</v>
      </c>
      <c r="Y27" s="37">
        <f>+'[1]All'!AS351</f>
        <v>0</v>
      </c>
      <c r="Z27" s="37">
        <f>+'[1]All'!AT351</f>
        <v>0</v>
      </c>
      <c r="AA27" s="36">
        <f>+'[1]All'!AU351</f>
        <v>1</v>
      </c>
      <c r="AB27" s="37">
        <f>+'[1]All'!AV351</f>
        <v>1</v>
      </c>
      <c r="AC27" s="38">
        <f>+'[1]All'!AW351</f>
        <v>0</v>
      </c>
      <c r="AD27" s="37"/>
      <c r="AE27" s="21">
        <f>+'[1]All'!AY351</f>
        <v>0</v>
      </c>
      <c r="AF27" s="39">
        <f>+'[1]All'!AZ351</f>
        <v>3</v>
      </c>
      <c r="AG27" s="22">
        <f>+'[1]All'!BA351</f>
        <v>0</v>
      </c>
      <c r="AH27" s="22"/>
      <c r="AI27" s="35" t="str">
        <f>+'[1]All'!BC351</f>
        <v>Connecticut</v>
      </c>
      <c r="AJ27" s="36">
        <f>+'[1]All'!BD351</f>
        <v>2</v>
      </c>
      <c r="AK27" s="37">
        <f>+'[1]All'!BE351</f>
        <v>0</v>
      </c>
      <c r="AL27" s="37">
        <f>+'[1]All'!BF351</f>
        <v>0</v>
      </c>
      <c r="AM27" s="36">
        <f>+'[1]All'!BG351</f>
        <v>3</v>
      </c>
      <c r="AN27" s="37">
        <f>+'[1]All'!BH351</f>
        <v>1</v>
      </c>
      <c r="AO27" s="38">
        <f>+'[1]All'!$BI351</f>
        <v>0</v>
      </c>
      <c r="AP27" s="72">
        <f>+'[1]All'!BJ351</f>
        <v>52.39</v>
      </c>
      <c r="AQ27" s="73">
        <f>+'[1]All'!BK351</f>
        <v>71.26</v>
      </c>
    </row>
    <row r="28" spans="1:43" ht="15.75">
      <c r="A28" s="14">
        <f>+'[1]All'!A352</f>
        <v>5</v>
      </c>
      <c r="B28" s="15" t="str">
        <f>+'[1]All'!B352</f>
        <v>Sat</v>
      </c>
      <c r="C28" s="16">
        <f>+'[1]All'!C352</f>
        <v>41181</v>
      </c>
      <c r="D28" s="17">
        <f>+'[1]All'!D352</f>
        <v>0.75</v>
      </c>
      <c r="E28" s="84" t="str">
        <f>+'[1]All'!E352</f>
        <v>ESPN</v>
      </c>
      <c r="F28" s="31" t="str">
        <f>+'[1]All'!F352</f>
        <v>Florida State</v>
      </c>
      <c r="G28" s="32" t="str">
        <f>+'[1]All'!G352</f>
        <v>ACC</v>
      </c>
      <c r="H28" s="31" t="str">
        <f>+'[1]All'!H352</f>
        <v>South Florida</v>
      </c>
      <c r="I28" s="32" t="str">
        <f>+'[1]All'!I352</f>
        <v>BE</v>
      </c>
      <c r="J28" s="86" t="str">
        <f>+'[1]All'!J352</f>
        <v>Florida State</v>
      </c>
      <c r="K28" s="84" t="str">
        <f>+'[1]All'!K352</f>
        <v>South Florida</v>
      </c>
      <c r="L28" s="33">
        <f>+'[1]All'!L352</f>
        <v>16.5</v>
      </c>
      <c r="M28" s="34">
        <f>+'[1]All'!M352</f>
        <v>54.5</v>
      </c>
      <c r="N28" s="86" t="str">
        <f>+'[1]All'!T352</f>
        <v>South Florida</v>
      </c>
      <c r="O28" s="84">
        <f>+'[1]All'!X352</f>
        <v>0</v>
      </c>
      <c r="P28" s="86">
        <f>+'[1]All'!Z352</f>
        <v>0</v>
      </c>
      <c r="R28" s="61" t="str">
        <f>+'[1]All'!AL352</f>
        <v>DNP</v>
      </c>
      <c r="S28" s="61"/>
      <c r="U28" s="61"/>
      <c r="V28" s="61"/>
      <c r="W28" s="35" t="str">
        <f>+'[1]All'!AQ352</f>
        <v>Florida State</v>
      </c>
      <c r="X28" s="36">
        <f>+'[1]All'!AR352</f>
        <v>0</v>
      </c>
      <c r="Y28" s="37">
        <f>+'[1]All'!AS352</f>
        <v>0</v>
      </c>
      <c r="Z28" s="37">
        <f>+'[1]All'!AT352</f>
        <v>0</v>
      </c>
      <c r="AA28" s="36">
        <f>+'[1]All'!AU352</f>
        <v>1</v>
      </c>
      <c r="AB28" s="37">
        <f>+'[1]All'!AV352</f>
        <v>1</v>
      </c>
      <c r="AC28" s="38">
        <f>+'[1]All'!AW352</f>
        <v>0</v>
      </c>
      <c r="AD28" s="37"/>
      <c r="AE28" s="21">
        <f>+'[1]All'!AY352</f>
        <v>0</v>
      </c>
      <c r="AF28" s="39">
        <f>+'[1]All'!AZ352</f>
        <v>1</v>
      </c>
      <c r="AG28" s="22">
        <f>+'[1]All'!BA352</f>
        <v>0</v>
      </c>
      <c r="AH28" s="22"/>
      <c r="AI28" s="35" t="str">
        <f>+'[1]All'!BC352</f>
        <v>South Florida</v>
      </c>
      <c r="AJ28" s="36">
        <f>+'[1]All'!BD352</f>
        <v>0</v>
      </c>
      <c r="AK28" s="37">
        <f>+'[1]All'!BE352</f>
        <v>1</v>
      </c>
      <c r="AL28" s="37">
        <f>+'[1]All'!BF352</f>
        <v>0</v>
      </c>
      <c r="AM28" s="36">
        <f>+'[1]All'!BG352</f>
        <v>1</v>
      </c>
      <c r="AN28" s="37">
        <f>+'[1]All'!BH352</f>
        <v>2</v>
      </c>
      <c r="AO28" s="38">
        <f>+'[1]All'!$BI352</f>
        <v>0</v>
      </c>
      <c r="AP28" s="72">
        <f>+'[1]All'!BJ352</f>
        <v>89.66</v>
      </c>
      <c r="AQ28" s="73">
        <f>+'[1]All'!BK352</f>
        <v>70.01</v>
      </c>
    </row>
    <row r="29" spans="6:43" ht="15.75">
      <c r="F29" s="31"/>
      <c r="G29" s="32"/>
      <c r="H29" s="31"/>
      <c r="I29" s="32"/>
      <c r="L29" s="33"/>
      <c r="M29" s="34"/>
      <c r="S29" s="61"/>
      <c r="U29" s="61"/>
      <c r="V29" s="61"/>
      <c r="W29" s="35"/>
      <c r="X29" s="36"/>
      <c r="Y29" s="37"/>
      <c r="Z29" s="37"/>
      <c r="AA29" s="36"/>
      <c r="AB29" s="37"/>
      <c r="AC29" s="38"/>
      <c r="AD29" s="37"/>
      <c r="AE29" s="21"/>
      <c r="AF29" s="39"/>
      <c r="AG29" s="22"/>
      <c r="AH29" s="22"/>
      <c r="AI29" s="35"/>
      <c r="AJ29" s="36"/>
      <c r="AK29" s="37"/>
      <c r="AL29" s="37"/>
      <c r="AM29" s="36"/>
      <c r="AN29" s="37"/>
      <c r="AO29" s="38"/>
      <c r="AP29" s="72"/>
      <c r="AQ29" s="73"/>
    </row>
    <row r="30" spans="1:43" ht="15.75">
      <c r="A30" s="14">
        <f>+'[1]All'!A353</f>
        <v>5</v>
      </c>
      <c r="B30" s="15" t="str">
        <f>+'[1]All'!B353</f>
        <v>Sat</v>
      </c>
      <c r="C30" s="16">
        <f>+'[1]All'!C353</f>
        <v>41181</v>
      </c>
      <c r="D30" s="17">
        <f>+'[1]All'!D353</f>
        <v>0.5</v>
      </c>
      <c r="E30" s="84" t="str">
        <f>+'[1]All'!E353</f>
        <v>FSN</v>
      </c>
      <c r="F30" s="31" t="str">
        <f>+'[1]All'!F353</f>
        <v>Missouri</v>
      </c>
      <c r="G30" s="32" t="str">
        <f>+'[1]All'!G353</f>
        <v>SEC</v>
      </c>
      <c r="H30" s="31" t="str">
        <f>+'[1]All'!H353</f>
        <v>Central Florida</v>
      </c>
      <c r="I30" s="32" t="str">
        <f>+'[1]All'!I353</f>
        <v>CUSA</v>
      </c>
      <c r="J30" s="86" t="str">
        <f>+'[1]All'!J353</f>
        <v>Central Florida</v>
      </c>
      <c r="K30" s="84" t="str">
        <f>+'[1]All'!K353</f>
        <v>Missouri</v>
      </c>
      <c r="L30" s="33">
        <f>+'[1]All'!L353</f>
        <v>2.5</v>
      </c>
      <c r="M30" s="34">
        <f>+'[1]All'!M353</f>
        <v>49.5</v>
      </c>
      <c r="N30" s="86" t="str">
        <f>+'[1]All'!T353</f>
        <v>Missouri</v>
      </c>
      <c r="O30" s="84" t="str">
        <f>+'[1]All'!X353</f>
        <v>X</v>
      </c>
      <c r="P30" s="86">
        <f>+'[1]All'!Z353</f>
        <v>0</v>
      </c>
      <c r="R30" s="61" t="str">
        <f>+'[1]All'!AL353</f>
        <v>DNP</v>
      </c>
      <c r="S30" s="61"/>
      <c r="U30" s="61"/>
      <c r="V30" s="61"/>
      <c r="W30" s="35" t="str">
        <f>+'[1]All'!AQ353</f>
        <v>Missouri</v>
      </c>
      <c r="X30" s="36">
        <f>+'[1]All'!AR353</f>
        <v>0</v>
      </c>
      <c r="Y30" s="37">
        <f>+'[1]All'!AS353</f>
        <v>1</v>
      </c>
      <c r="Z30" s="37">
        <f>+'[1]All'!AT353</f>
        <v>0</v>
      </c>
      <c r="AA30" s="36">
        <f>+'[1]All'!AU353</f>
        <v>0</v>
      </c>
      <c r="AB30" s="37">
        <f>+'[1]All'!AV353</f>
        <v>3</v>
      </c>
      <c r="AC30" s="38">
        <f>+'[1]All'!AW353</f>
        <v>0</v>
      </c>
      <c r="AD30" s="37"/>
      <c r="AE30" s="21">
        <f>+'[1]All'!AY353</f>
        <v>0</v>
      </c>
      <c r="AF30" s="39">
        <f>+'[1]All'!AZ353</f>
        <v>0</v>
      </c>
      <c r="AG30" s="22">
        <f>+'[1]All'!BA353</f>
        <v>0</v>
      </c>
      <c r="AH30" s="22"/>
      <c r="AI30" s="35" t="str">
        <f>+'[1]All'!BC353</f>
        <v>Central Florida</v>
      </c>
      <c r="AJ30" s="36">
        <f>+'[1]All'!BD353</f>
        <v>0</v>
      </c>
      <c r="AK30" s="37">
        <f>+'[1]All'!BE353</f>
        <v>1</v>
      </c>
      <c r="AL30" s="37">
        <f>+'[1]All'!BF353</f>
        <v>0</v>
      </c>
      <c r="AM30" s="36">
        <f>+'[1]All'!BG353</f>
        <v>2</v>
      </c>
      <c r="AN30" s="37">
        <f>+'[1]All'!BH353</f>
        <v>1</v>
      </c>
      <c r="AO30" s="38">
        <f>+'[1]All'!$BI353</f>
        <v>0</v>
      </c>
      <c r="AP30" s="72">
        <f>+'[1]All'!BJ353</f>
        <v>80.58</v>
      </c>
      <c r="AQ30" s="73">
        <f>+'[1]All'!BK353</f>
        <v>74.15</v>
      </c>
    </row>
    <row r="31" spans="1:43" ht="15.75">
      <c r="A31" s="14">
        <f>+'[1]All'!A354</f>
        <v>5</v>
      </c>
      <c r="B31" s="15" t="str">
        <f>+'[1]All'!B354</f>
        <v>Sat</v>
      </c>
      <c r="C31" s="16">
        <f>+'[1]All'!C354</f>
        <v>41181</v>
      </c>
      <c r="D31" s="17">
        <f>+'[1]All'!D354</f>
        <v>0.7916666666666666</v>
      </c>
      <c r="E31" s="84">
        <f>+'[1]All'!E354</f>
        <v>0</v>
      </c>
      <c r="F31" s="31" t="str">
        <f>+'[1]All'!F354</f>
        <v>UTEP</v>
      </c>
      <c r="G31" s="32" t="str">
        <f>+'[1]All'!G354</f>
        <v>CUSA</v>
      </c>
      <c r="H31" s="31" t="str">
        <f>+'[1]All'!H354</f>
        <v>East Carolina</v>
      </c>
      <c r="I31" s="32" t="str">
        <f>+'[1]All'!I354</f>
        <v>CUSA</v>
      </c>
      <c r="J31" s="86" t="str">
        <f>+'[1]All'!J354</f>
        <v>East Carolina</v>
      </c>
      <c r="K31" s="84" t="str">
        <f>+'[1]All'!K354</f>
        <v>UTEP</v>
      </c>
      <c r="L31" s="33">
        <f>+'[1]All'!L354</f>
        <v>4</v>
      </c>
      <c r="M31" s="34">
        <f>+'[1]All'!M354</f>
        <v>52</v>
      </c>
      <c r="N31" s="86" t="str">
        <f>+'[1]All'!T354</f>
        <v>UTEP</v>
      </c>
      <c r="O31" s="84">
        <f>+'[1]All'!X354</f>
        <v>0</v>
      </c>
      <c r="P31" s="86">
        <f>+'[1]All'!Z354</f>
        <v>0</v>
      </c>
      <c r="R31" s="61" t="str">
        <f>+'[1]All'!AL354</f>
        <v>UTEP</v>
      </c>
      <c r="S31" s="61">
        <f>+'[1]All'!AM354</f>
        <v>22</v>
      </c>
      <c r="T31" s="93" t="str">
        <f>+'[1]All'!AN354</f>
        <v>East Carolina</v>
      </c>
      <c r="U31" s="61">
        <f>+'[1]All'!AO354</f>
        <v>17</v>
      </c>
      <c r="V31" s="61"/>
      <c r="W31" s="35" t="str">
        <f>+'[1]All'!AQ354</f>
        <v>UTEP</v>
      </c>
      <c r="X31" s="36">
        <f>+'[1]All'!AR354</f>
        <v>1</v>
      </c>
      <c r="Y31" s="37">
        <f>+'[1]All'!AS354</f>
        <v>1</v>
      </c>
      <c r="Z31" s="37">
        <f>+'[1]All'!AT354</f>
        <v>0</v>
      </c>
      <c r="AA31" s="36">
        <f>+'[1]All'!AU354</f>
        <v>2</v>
      </c>
      <c r="AB31" s="37">
        <f>+'[1]All'!AV354</f>
        <v>2</v>
      </c>
      <c r="AC31" s="38">
        <f>+'[1]All'!AW354</f>
        <v>0</v>
      </c>
      <c r="AD31" s="37"/>
      <c r="AE31" s="21">
        <f>+'[1]All'!AY354</f>
        <v>1</v>
      </c>
      <c r="AF31" s="39">
        <f>+'[1]All'!AZ354</f>
        <v>2</v>
      </c>
      <c r="AG31" s="22">
        <f>+'[1]All'!BA354</f>
        <v>0</v>
      </c>
      <c r="AH31" s="22"/>
      <c r="AI31" s="35" t="str">
        <f>+'[1]All'!BC354</f>
        <v>East Carolina</v>
      </c>
      <c r="AJ31" s="36">
        <f>+'[1]All'!BD354</f>
        <v>0</v>
      </c>
      <c r="AK31" s="37">
        <f>+'[1]All'!BE354</f>
        <v>0</v>
      </c>
      <c r="AL31" s="37">
        <f>+'[1]All'!BF354</f>
        <v>0</v>
      </c>
      <c r="AM31" s="36">
        <f>+'[1]All'!BG354</f>
        <v>1</v>
      </c>
      <c r="AN31" s="37">
        <f>+'[1]All'!BH354</f>
        <v>2</v>
      </c>
      <c r="AO31" s="38">
        <f>+'[1]All'!$BI354</f>
        <v>0</v>
      </c>
      <c r="AP31" s="72">
        <f>+'[1]All'!BJ354</f>
        <v>62.42</v>
      </c>
      <c r="AQ31" s="73">
        <f>+'[1]All'!BK354</f>
        <v>66.42</v>
      </c>
    </row>
    <row r="32" spans="1:43" ht="15.75">
      <c r="A32" s="14">
        <f>+'[1]All'!A355</f>
        <v>5</v>
      </c>
      <c r="B32" s="15" t="str">
        <f>+'[1]All'!B355</f>
        <v>Sat</v>
      </c>
      <c r="C32" s="16">
        <f>+'[1]All'!C355</f>
        <v>41181</v>
      </c>
      <c r="D32" s="17">
        <f>+'[1]All'!D355</f>
        <v>0.6458333333333334</v>
      </c>
      <c r="E32" s="84" t="str">
        <f>+'[1]All'!E355</f>
        <v>FSN</v>
      </c>
      <c r="F32" s="31" t="str">
        <f>+'[1]All'!F355</f>
        <v>Houston</v>
      </c>
      <c r="G32" s="32" t="str">
        <f>+'[1]All'!G355</f>
        <v>CUSA</v>
      </c>
      <c r="H32" s="31" t="str">
        <f>+'[1]All'!H355</f>
        <v>Rice</v>
      </c>
      <c r="I32" s="32" t="str">
        <f>+'[1]All'!I355</f>
        <v>CUSA</v>
      </c>
      <c r="J32" s="86" t="str">
        <f>+'[1]All'!J355</f>
        <v>Houston</v>
      </c>
      <c r="K32" s="84" t="str">
        <f>+'[1]All'!K355</f>
        <v>Rice</v>
      </c>
      <c r="L32" s="33">
        <f>+'[1]All'!L355</f>
        <v>7.5</v>
      </c>
      <c r="M32" s="34">
        <f>+'[1]All'!M355</f>
        <v>74</v>
      </c>
      <c r="N32" s="86" t="str">
        <f>+'[1]All'!T355</f>
        <v>Houston</v>
      </c>
      <c r="O32" s="84">
        <f>+'[1]All'!X355</f>
        <v>0</v>
      </c>
      <c r="P32" s="86" t="str">
        <f>+'[1]All'!Z355</f>
        <v>O</v>
      </c>
      <c r="R32" s="61" t="str">
        <f>+'[1]All'!AL355</f>
        <v>HOUSTON</v>
      </c>
      <c r="S32" s="61">
        <f>+'[1]All'!AM355</f>
        <v>73</v>
      </c>
      <c r="T32" s="93" t="str">
        <f>+'[1]All'!AN355</f>
        <v>Rice</v>
      </c>
      <c r="U32" s="61">
        <f>+'[1]All'!AO355</f>
        <v>34</v>
      </c>
      <c r="V32" s="61"/>
      <c r="W32" s="35" t="str">
        <f>+'[1]All'!AQ355</f>
        <v>Rice</v>
      </c>
      <c r="X32" s="36">
        <f>+'[1]All'!AR355</f>
        <v>2</v>
      </c>
      <c r="Y32" s="37">
        <f>+'[1]All'!AS355</f>
        <v>0</v>
      </c>
      <c r="Z32" s="37">
        <f>+'[1]All'!AT355</f>
        <v>0</v>
      </c>
      <c r="AA32" s="36">
        <f>+'[1]All'!AU355</f>
        <v>2</v>
      </c>
      <c r="AB32" s="37">
        <f>+'[1]All'!AV355</f>
        <v>1</v>
      </c>
      <c r="AC32" s="38">
        <f>+'[1]All'!AW355</f>
        <v>1</v>
      </c>
      <c r="AD32" s="37"/>
      <c r="AE32" s="21">
        <f>+'[1]All'!AY355</f>
        <v>4</v>
      </c>
      <c r="AF32" s="39">
        <f>+'[1]All'!AZ355</f>
        <v>3</v>
      </c>
      <c r="AG32" s="22">
        <f>+'[1]All'!BA355</f>
        <v>0</v>
      </c>
      <c r="AH32" s="22"/>
      <c r="AI32" s="35" t="str">
        <f>+'[1]All'!BC355</f>
        <v>Houston</v>
      </c>
      <c r="AJ32" s="36">
        <f>+'[1]All'!BD355</f>
        <v>0</v>
      </c>
      <c r="AK32" s="37">
        <f>+'[1]All'!BE355</f>
        <v>2</v>
      </c>
      <c r="AL32" s="37">
        <f>+'[1]All'!BF355</f>
        <v>0</v>
      </c>
      <c r="AM32" s="36">
        <f>+'[1]All'!BG355</f>
        <v>0</v>
      </c>
      <c r="AN32" s="37">
        <f>+'[1]All'!BH355</f>
        <v>3</v>
      </c>
      <c r="AO32" s="38">
        <f>+'[1]All'!$BI355</f>
        <v>0</v>
      </c>
      <c r="AP32" s="72">
        <f>+'[1]All'!BJ355</f>
        <v>61.84</v>
      </c>
      <c r="AQ32" s="73">
        <f>+'[1]All'!BK355</f>
        <v>61.19</v>
      </c>
    </row>
    <row r="33" spans="1:43" ht="15.75">
      <c r="A33" s="14">
        <f>+'[1]All'!A356</f>
        <v>5</v>
      </c>
      <c r="B33" s="15" t="str">
        <f>+'[1]All'!B356</f>
        <v>Sat</v>
      </c>
      <c r="C33" s="16">
        <f>+'[1]All'!C356</f>
        <v>41181</v>
      </c>
      <c r="D33" s="17">
        <f>+'[1]All'!D356</f>
        <v>0.7916666666666666</v>
      </c>
      <c r="E33" s="84" t="str">
        <f>+'[1]All'!E356</f>
        <v>FSN</v>
      </c>
      <c r="F33" s="31" t="str">
        <f>+'[1]All'!F356</f>
        <v>TCU</v>
      </c>
      <c r="G33" s="32" t="str">
        <f>+'[1]All'!G356</f>
        <v>B12</v>
      </c>
      <c r="H33" s="31" t="str">
        <f>+'[1]All'!H356</f>
        <v>SMU</v>
      </c>
      <c r="I33" s="32" t="str">
        <f>+'[1]All'!I356</f>
        <v>CUSA</v>
      </c>
      <c r="J33" s="86" t="str">
        <f>+'[1]All'!J356</f>
        <v>TCU</v>
      </c>
      <c r="K33" s="84" t="str">
        <f>+'[1]All'!K356</f>
        <v>SMU</v>
      </c>
      <c r="L33" s="33">
        <f>+'[1]All'!L356</f>
        <v>17</v>
      </c>
      <c r="M33" s="34">
        <f>+'[1]All'!M356</f>
        <v>55</v>
      </c>
      <c r="N33" s="86" t="str">
        <f>+'[1]All'!T356</f>
        <v>TCU</v>
      </c>
      <c r="O33" s="84">
        <f>+'[1]All'!X356</f>
        <v>0</v>
      </c>
      <c r="P33" s="86">
        <f>+'[1]All'!Z356</f>
        <v>0</v>
      </c>
      <c r="R33" s="61" t="str">
        <f>+'[1]All'!AL356</f>
        <v>smu</v>
      </c>
      <c r="S33" s="61">
        <f>+'[1]All'!AM356</f>
        <v>40</v>
      </c>
      <c r="T33" s="93" t="str">
        <f>+'[1]All'!AN356</f>
        <v>TCU</v>
      </c>
      <c r="U33" s="61">
        <f>+'[1]All'!AO356</f>
        <v>33</v>
      </c>
      <c r="V33" s="61"/>
      <c r="W33" s="35" t="str">
        <f>+'[1]All'!AQ356</f>
        <v>TCU</v>
      </c>
      <c r="X33" s="36">
        <f>+'[1]All'!AR356</f>
        <v>0</v>
      </c>
      <c r="Y33" s="37">
        <f>+'[1]All'!AS356</f>
        <v>1</v>
      </c>
      <c r="Z33" s="37">
        <f>+'[1]All'!AT356</f>
        <v>0</v>
      </c>
      <c r="AA33" s="36">
        <f>+'[1]All'!AU356</f>
        <v>1</v>
      </c>
      <c r="AB33" s="37">
        <f>+'[1]All'!AV356</f>
        <v>1</v>
      </c>
      <c r="AC33" s="38">
        <f>+'[1]All'!AW356</f>
        <v>0</v>
      </c>
      <c r="AD33" s="37"/>
      <c r="AE33" s="21">
        <f>+'[1]All'!AY356</f>
        <v>1</v>
      </c>
      <c r="AF33" s="39">
        <f>+'[1]All'!AZ356</f>
        <v>5</v>
      </c>
      <c r="AG33" s="22">
        <f>+'[1]All'!BA356</f>
        <v>0</v>
      </c>
      <c r="AH33" s="22"/>
      <c r="AI33" s="35" t="str">
        <f>+'[1]All'!BC356</f>
        <v>SMU</v>
      </c>
      <c r="AJ33" s="36">
        <f>+'[1]All'!BD356</f>
        <v>0</v>
      </c>
      <c r="AK33" s="37">
        <f>+'[1]All'!BE356</f>
        <v>1</v>
      </c>
      <c r="AL33" s="37">
        <f>+'[1]All'!BF356</f>
        <v>0</v>
      </c>
      <c r="AM33" s="36">
        <f>+'[1]All'!BG356</f>
        <v>0</v>
      </c>
      <c r="AN33" s="37">
        <f>+'[1]All'!BH356</f>
        <v>2</v>
      </c>
      <c r="AO33" s="38">
        <f>+'[1]All'!$BI356</f>
        <v>0</v>
      </c>
      <c r="AP33" s="72">
        <f>+'[1]All'!BJ356</f>
        <v>86.94</v>
      </c>
      <c r="AQ33" s="73">
        <f>+'[1]All'!BK356</f>
        <v>65.34</v>
      </c>
    </row>
    <row r="34" spans="1:43" ht="15.75">
      <c r="A34" s="14">
        <f>+'[1]All'!A357</f>
        <v>5</v>
      </c>
      <c r="B34" s="15" t="str">
        <f>+'[1]All'!B357</f>
        <v>Sat</v>
      </c>
      <c r="C34" s="16">
        <f>+'[1]All'!C357</f>
        <v>41181</v>
      </c>
      <c r="D34" s="17">
        <f>+'[1]All'!D357</f>
        <v>0.8333333333333334</v>
      </c>
      <c r="E34" s="84" t="str">
        <f>+'[1]All'!E357</f>
        <v>CBSSN</v>
      </c>
      <c r="F34" s="31" t="str">
        <f>+'[1]All'!F357</f>
        <v>Louisville</v>
      </c>
      <c r="G34" s="32" t="str">
        <f>+'[1]All'!G357</f>
        <v>BE</v>
      </c>
      <c r="H34" s="31" t="str">
        <f>+'[1]All'!H357</f>
        <v>Southern Miss</v>
      </c>
      <c r="I34" s="32" t="str">
        <f>+'[1]All'!I357</f>
        <v>CUSA</v>
      </c>
      <c r="J34" s="86" t="str">
        <f>+'[1]All'!J357</f>
        <v>Louisville</v>
      </c>
      <c r="K34" s="84" t="str">
        <f>+'[1]All'!K357</f>
        <v>Southern Miss</v>
      </c>
      <c r="L34" s="33">
        <f>+'[1]All'!L357</f>
        <v>10.5</v>
      </c>
      <c r="M34" s="34">
        <f>+'[1]All'!M357</f>
        <v>49.5</v>
      </c>
      <c r="N34" s="86" t="str">
        <f>+'[1]All'!T357</f>
        <v>Louisville</v>
      </c>
      <c r="O34" s="84">
        <f>+'[1]All'!X357</f>
        <v>0</v>
      </c>
      <c r="P34" s="86">
        <f>+'[1]All'!Z357</f>
        <v>0</v>
      </c>
      <c r="R34" s="61" t="str">
        <f>+'[1]All'!AL357</f>
        <v>DNP</v>
      </c>
      <c r="S34" s="61"/>
      <c r="U34" s="61"/>
      <c r="V34" s="61"/>
      <c r="W34" s="35" t="str">
        <f>+'[1]All'!AQ357</f>
        <v>Louisville</v>
      </c>
      <c r="X34" s="36">
        <f>+'[1]All'!AR357</f>
        <v>0</v>
      </c>
      <c r="Y34" s="37">
        <f>+'[1]All'!AS357</f>
        <v>1</v>
      </c>
      <c r="Z34" s="37">
        <f>+'[1]All'!AT357</f>
        <v>0</v>
      </c>
      <c r="AA34" s="36">
        <f>+'[1]All'!AU357</f>
        <v>2</v>
      </c>
      <c r="AB34" s="37">
        <f>+'[1]All'!AV357</f>
        <v>1</v>
      </c>
      <c r="AC34" s="38">
        <f>+'[1]All'!AW357</f>
        <v>0</v>
      </c>
      <c r="AD34" s="37"/>
      <c r="AE34" s="21">
        <f>+'[1]All'!AY357</f>
        <v>1</v>
      </c>
      <c r="AF34" s="39">
        <f>+'[1]All'!AZ357</f>
        <v>0</v>
      </c>
      <c r="AG34" s="22">
        <f>+'[1]All'!BA357</f>
        <v>0</v>
      </c>
      <c r="AH34" s="22"/>
      <c r="AI34" s="35" t="str">
        <f>+'[1]All'!BC357</f>
        <v>Southern Miss</v>
      </c>
      <c r="AJ34" s="36">
        <f>+'[1]All'!BD357</f>
        <v>0</v>
      </c>
      <c r="AK34" s="37">
        <f>+'[1]All'!BE357</f>
        <v>1</v>
      </c>
      <c r="AL34" s="37">
        <f>+'[1]All'!BF357</f>
        <v>0</v>
      </c>
      <c r="AM34" s="36">
        <f>+'[1]All'!BG357</f>
        <v>0</v>
      </c>
      <c r="AN34" s="37">
        <f>+'[1]All'!BH357</f>
        <v>3</v>
      </c>
      <c r="AO34" s="38">
        <f>+'[1]All'!$BI357</f>
        <v>0</v>
      </c>
      <c r="AP34" s="72">
        <f>+'[1]All'!BJ357</f>
        <v>75.46</v>
      </c>
      <c r="AQ34" s="73">
        <f>+'[1]All'!BK357</f>
        <v>62.55</v>
      </c>
    </row>
    <row r="35" spans="1:43" ht="15.75">
      <c r="A35" s="14">
        <f>+'[1]All'!A358</f>
        <v>5</v>
      </c>
      <c r="B35" s="15" t="str">
        <f>+'[1]All'!B358</f>
        <v>Sat</v>
      </c>
      <c r="C35" s="16">
        <f>+'[1]All'!C358</f>
        <v>41181</v>
      </c>
      <c r="D35" s="17">
        <f>+'[1]All'!D358</f>
        <v>0.6458333333333334</v>
      </c>
      <c r="E35" s="84">
        <f>+'[1]All'!E358</f>
        <v>0</v>
      </c>
      <c r="F35" s="31" t="str">
        <f>+'[1]All'!F358</f>
        <v>UL Monroe</v>
      </c>
      <c r="G35" s="32" t="str">
        <f>+'[1]All'!G358</f>
        <v>SB</v>
      </c>
      <c r="H35" s="31" t="str">
        <f>+'[1]All'!H358</f>
        <v>Tulane</v>
      </c>
      <c r="I35" s="32" t="str">
        <f>+'[1]All'!I358</f>
        <v>CUSA</v>
      </c>
      <c r="J35" s="86" t="str">
        <f>+'[1]All'!J358</f>
        <v>UL Monroe</v>
      </c>
      <c r="K35" s="84" t="str">
        <f>+'[1]All'!K358</f>
        <v>Tulane</v>
      </c>
      <c r="L35" s="33">
        <f>+'[1]All'!L358</f>
        <v>17.5</v>
      </c>
      <c r="M35" s="34">
        <f>+'[1]All'!M358</f>
        <v>55.5</v>
      </c>
      <c r="N35" s="86" t="str">
        <f>+'[1]All'!T358</f>
        <v>UL Monroe</v>
      </c>
      <c r="O35" s="84">
        <f>+'[1]All'!X358</f>
        <v>0</v>
      </c>
      <c r="P35" s="86">
        <f>+'[1]All'!Z358</f>
        <v>0</v>
      </c>
      <c r="R35" s="61" t="str">
        <f>+'[1]All'!AL358</f>
        <v>DNP</v>
      </c>
      <c r="S35" s="61"/>
      <c r="U35" s="61"/>
      <c r="V35" s="61"/>
      <c r="W35" s="35" t="str">
        <f>+'[1]All'!AQ358</f>
        <v>UL Monroe</v>
      </c>
      <c r="X35" s="36">
        <f>+'[1]All'!AR358</f>
        <v>2</v>
      </c>
      <c r="Y35" s="37">
        <f>+'[1]All'!AS358</f>
        <v>0</v>
      </c>
      <c r="Z35" s="37">
        <f>+'[1]All'!AT358</f>
        <v>0</v>
      </c>
      <c r="AA35" s="36">
        <f>+'[1]All'!AU358</f>
        <v>3</v>
      </c>
      <c r="AB35" s="37">
        <f>+'[1]All'!AV358</f>
        <v>0</v>
      </c>
      <c r="AC35" s="38">
        <f>+'[1]All'!AW358</f>
        <v>0</v>
      </c>
      <c r="AD35" s="37"/>
      <c r="AE35" s="21">
        <f>+'[1]All'!AY358</f>
        <v>0</v>
      </c>
      <c r="AF35" s="39">
        <f>+'[1]All'!AZ358</f>
        <v>1</v>
      </c>
      <c r="AG35" s="22">
        <f>+'[1]All'!BA358</f>
        <v>0</v>
      </c>
      <c r="AH35" s="22"/>
      <c r="AI35" s="35" t="str">
        <f>+'[1]All'!BC358</f>
        <v>Tulane</v>
      </c>
      <c r="AJ35" s="36">
        <f>+'[1]All'!BD358</f>
        <v>1</v>
      </c>
      <c r="AK35" s="37">
        <f>+'[1]All'!BE358</f>
        <v>1</v>
      </c>
      <c r="AL35" s="37">
        <f>+'[1]All'!BF358</f>
        <v>0</v>
      </c>
      <c r="AM35" s="36">
        <f>+'[1]All'!BG358</f>
        <v>1</v>
      </c>
      <c r="AN35" s="37">
        <f>+'[1]All'!BH358</f>
        <v>2</v>
      </c>
      <c r="AO35" s="38">
        <f>+'[1]All'!$BI358</f>
        <v>0</v>
      </c>
      <c r="AP35" s="72">
        <f>+'[1]All'!BJ358</f>
        <v>65.81</v>
      </c>
      <c r="AQ35" s="73">
        <f>+'[1]All'!BK358</f>
        <v>47.36</v>
      </c>
    </row>
    <row r="36" spans="1:43" ht="15.75">
      <c r="A36" s="14">
        <f>+'[1]All'!A359</f>
        <v>5</v>
      </c>
      <c r="B36" s="15" t="str">
        <f>+'[1]All'!B359</f>
        <v>Sat</v>
      </c>
      <c r="C36" s="16">
        <f>+'[1]All'!C359</f>
        <v>41181</v>
      </c>
      <c r="D36" s="17">
        <f>+'[1]All'!D359</f>
        <v>0.625</v>
      </c>
      <c r="E36" s="84">
        <f>+'[1]All'!E359</f>
        <v>0</v>
      </c>
      <c r="F36" s="31" t="str">
        <f>+'[1]All'!F359</f>
        <v>Tulsa</v>
      </c>
      <c r="G36" s="32" t="str">
        <f>+'[1]All'!G359</f>
        <v>CUSA</v>
      </c>
      <c r="H36" s="31" t="str">
        <f>+'[1]All'!H359</f>
        <v>UAB</v>
      </c>
      <c r="I36" s="32" t="str">
        <f>+'[1]All'!I359</f>
        <v>CUSA</v>
      </c>
      <c r="J36" s="86" t="str">
        <f>+'[1]All'!J359</f>
        <v>Tulsa</v>
      </c>
      <c r="K36" s="84" t="str">
        <f>+'[1]All'!K359</f>
        <v>UAB</v>
      </c>
      <c r="L36" s="33">
        <f>+'[1]All'!L359</f>
        <v>14</v>
      </c>
      <c r="M36" s="34">
        <f>+'[1]All'!M359</f>
        <v>59.5</v>
      </c>
      <c r="N36" s="86" t="str">
        <f>+'[1]All'!T359</f>
        <v>UAB</v>
      </c>
      <c r="O36" s="84">
        <f>+'[1]All'!X359</f>
        <v>0</v>
      </c>
      <c r="P36" s="86">
        <f>+'[1]All'!Z359</f>
        <v>0</v>
      </c>
      <c r="R36" s="61" t="str">
        <f>+'[1]All'!AL359</f>
        <v>TULSA</v>
      </c>
      <c r="S36" s="61">
        <f>+'[1]All'!AM359</f>
        <v>37</v>
      </c>
      <c r="T36" s="93" t="str">
        <f>+'[1]All'!AN359</f>
        <v>uab</v>
      </c>
      <c r="U36" s="61">
        <f>+'[1]All'!AO359</f>
        <v>20</v>
      </c>
      <c r="V36" s="61"/>
      <c r="W36" s="35" t="str">
        <f>+'[1]All'!AQ359</f>
        <v>Tulsa</v>
      </c>
      <c r="X36" s="36">
        <f>+'[1]All'!AR359</f>
        <v>0</v>
      </c>
      <c r="Y36" s="37">
        <f>+'[1]All'!AS359</f>
        <v>1</v>
      </c>
      <c r="Z36" s="37">
        <f>+'[1]All'!AT359</f>
        <v>0</v>
      </c>
      <c r="AA36" s="36">
        <f>+'[1]All'!AU359</f>
        <v>1</v>
      </c>
      <c r="AB36" s="37">
        <f>+'[1]All'!AV359</f>
        <v>2</v>
      </c>
      <c r="AC36" s="38">
        <f>+'[1]All'!AW359</f>
        <v>0</v>
      </c>
      <c r="AD36" s="37"/>
      <c r="AE36" s="21">
        <f>+'[1]All'!AY359</f>
        <v>1</v>
      </c>
      <c r="AF36" s="39">
        <f>+'[1]All'!AZ359</f>
        <v>2</v>
      </c>
      <c r="AG36" s="22">
        <f>+'[1]All'!BA359</f>
        <v>0</v>
      </c>
      <c r="AH36" s="22"/>
      <c r="AI36" s="35" t="str">
        <f>+'[1]All'!BC359</f>
        <v>UAB</v>
      </c>
      <c r="AJ36" s="36">
        <f>+'[1]All'!BD359</f>
        <v>0</v>
      </c>
      <c r="AK36" s="37">
        <f>+'[1]All'!BE359</f>
        <v>1</v>
      </c>
      <c r="AL36" s="37">
        <f>+'[1]All'!BF359</f>
        <v>0</v>
      </c>
      <c r="AM36" s="36">
        <f>+'[1]All'!BG359</f>
        <v>1</v>
      </c>
      <c r="AN36" s="37">
        <f>+'[1]All'!BH359</f>
        <v>2</v>
      </c>
      <c r="AO36" s="38">
        <f>+'[1]All'!$BI359</f>
        <v>0</v>
      </c>
      <c r="AP36" s="72">
        <f>+'[1]All'!BJ359</f>
        <v>74.16</v>
      </c>
      <c r="AQ36" s="73">
        <f>+'[1]All'!BK359</f>
        <v>56.44</v>
      </c>
    </row>
    <row r="37" spans="6:43" ht="15.75">
      <c r="F37" s="31"/>
      <c r="G37" s="32"/>
      <c r="H37" s="31"/>
      <c r="I37" s="32"/>
      <c r="L37" s="33"/>
      <c r="M37" s="34"/>
      <c r="S37" s="61"/>
      <c r="U37" s="61"/>
      <c r="V37" s="61"/>
      <c r="W37" s="35"/>
      <c r="X37" s="36"/>
      <c r="Y37" s="37"/>
      <c r="Z37" s="37"/>
      <c r="AA37" s="36"/>
      <c r="AB37" s="37"/>
      <c r="AC37" s="38"/>
      <c r="AD37" s="37"/>
      <c r="AE37" s="21"/>
      <c r="AF37" s="39"/>
      <c r="AG37" s="22"/>
      <c r="AH37" s="22"/>
      <c r="AI37" s="35"/>
      <c r="AJ37" s="36"/>
      <c r="AK37" s="37"/>
      <c r="AL37" s="37"/>
      <c r="AM37" s="36"/>
      <c r="AN37" s="37"/>
      <c r="AO37" s="38"/>
      <c r="AP37" s="72"/>
      <c r="AQ37" s="73"/>
    </row>
    <row r="38" spans="1:43" ht="15.75">
      <c r="A38" s="14">
        <f>+'[1]All'!A360</f>
        <v>5</v>
      </c>
      <c r="B38" s="15" t="str">
        <f>+'[1]All'!B360</f>
        <v>Sat</v>
      </c>
      <c r="C38" s="16">
        <f>+'[1]All'!C360</f>
        <v>41181</v>
      </c>
      <c r="D38" s="17">
        <f>+'[1]All'!D360</f>
        <v>0.5</v>
      </c>
      <c r="E38" s="84" t="str">
        <f>+'[1]All'!E360</f>
        <v>CBSSN</v>
      </c>
      <c r="F38" s="31" t="str">
        <f>+'[1]All'!F360</f>
        <v>1AA Stony Brook</v>
      </c>
      <c r="G38" s="32" t="str">
        <f>+'[1]All'!G360</f>
        <v>1AA</v>
      </c>
      <c r="H38" s="31" t="str">
        <f>+'[1]All'!H360</f>
        <v>Army </v>
      </c>
      <c r="I38" s="32" t="str">
        <f>+'[1]All'!I360</f>
        <v>Ind</v>
      </c>
      <c r="J38" s="86">
        <f>+'[1]All'!J360</f>
        <v>0</v>
      </c>
      <c r="K38" s="84">
        <f>+'[1]All'!K360</f>
        <v>0</v>
      </c>
      <c r="L38" s="33">
        <f>+'[1]All'!L360</f>
        <v>0</v>
      </c>
      <c r="M38" s="34">
        <f>+'[1]All'!M360</f>
        <v>0</v>
      </c>
      <c r="N38" s="86">
        <f>+'[1]All'!T360</f>
        <v>0</v>
      </c>
      <c r="O38" s="84">
        <f>+'[1]All'!X360</f>
        <v>0</v>
      </c>
      <c r="P38" s="86">
        <f>+'[1]All'!Z360</f>
        <v>0</v>
      </c>
      <c r="R38" s="61" t="str">
        <f>+'[1]All'!AL360</f>
        <v>DNP</v>
      </c>
      <c r="S38" s="61"/>
      <c r="U38" s="61"/>
      <c r="V38" s="61"/>
      <c r="W38" s="35" t="str">
        <f>+'[1]All'!AQ360</f>
        <v>1AA Stony Brook</v>
      </c>
      <c r="X38" s="36">
        <f>+'[1]All'!AR360</f>
        <v>0</v>
      </c>
      <c r="Y38" s="37">
        <f>+'[1]All'!AS360</f>
        <v>0</v>
      </c>
      <c r="Z38" s="37">
        <f>+'[1]All'!AT360</f>
        <v>0</v>
      </c>
      <c r="AA38" s="36">
        <f>+'[1]All'!AU360</f>
        <v>0</v>
      </c>
      <c r="AB38" s="37">
        <f>+'[1]All'!AV360</f>
        <v>0</v>
      </c>
      <c r="AC38" s="38">
        <f>+'[1]All'!AW360</f>
        <v>0</v>
      </c>
      <c r="AD38" s="37"/>
      <c r="AE38" s="21">
        <f>+'[1]All'!AY360</f>
        <v>0</v>
      </c>
      <c r="AF38" s="39">
        <f>+'[1]All'!AZ360</f>
        <v>0</v>
      </c>
      <c r="AG38" s="22">
        <f>+'[1]All'!BA360</f>
        <v>0</v>
      </c>
      <c r="AH38" s="22"/>
      <c r="AI38" s="35" t="str">
        <f>+'[1]All'!BC360</f>
        <v>Army </v>
      </c>
      <c r="AJ38" s="36">
        <f>+'[1]All'!BD360</f>
        <v>1</v>
      </c>
      <c r="AK38" s="37">
        <f>+'[1]All'!BE360</f>
        <v>0</v>
      </c>
      <c r="AL38" s="37">
        <f>+'[1]All'!BF360</f>
        <v>0</v>
      </c>
      <c r="AM38" s="36">
        <f>+'[1]All'!BG360</f>
        <v>1</v>
      </c>
      <c r="AN38" s="37">
        <f>+'[1]All'!BH360</f>
        <v>2</v>
      </c>
      <c r="AO38" s="38">
        <f>+'[1]All'!$BI360</f>
        <v>0</v>
      </c>
      <c r="AP38" s="72">
        <f>+'[1]All'!BJ360</f>
        <v>52.48</v>
      </c>
      <c r="AQ38" s="73">
        <f>+'[1]All'!BK360</f>
        <v>55.98</v>
      </c>
    </row>
    <row r="39" spans="1:43" ht="15.75">
      <c r="A39" s="14">
        <f>+'[1]All'!A361</f>
        <v>5</v>
      </c>
      <c r="B39" s="15" t="str">
        <f>+'[1]All'!B361</f>
        <v>Sat</v>
      </c>
      <c r="C39" s="16">
        <f>+'[1]All'!C361</f>
        <v>41181</v>
      </c>
      <c r="D39" s="17">
        <f>+'[1]All'!D361</f>
        <v>0.6458333333333334</v>
      </c>
      <c r="E39" s="84" t="str">
        <f>+'[1]All'!E361</f>
        <v>CBSSN</v>
      </c>
      <c r="F39" s="31" t="str">
        <f>+'[1]All'!F361</f>
        <v>San Jose State </v>
      </c>
      <c r="G39" s="32" t="str">
        <f>+'[1]All'!G361</f>
        <v>WAC</v>
      </c>
      <c r="H39" s="31" t="str">
        <f>+'[1]All'!H361</f>
        <v>Navy</v>
      </c>
      <c r="I39" s="32" t="str">
        <f>+'[1]All'!I361</f>
        <v>Ind</v>
      </c>
      <c r="J39" s="86" t="str">
        <f>+'[1]All'!J361</f>
        <v>San Jose State </v>
      </c>
      <c r="K39" s="84" t="str">
        <f>+'[1]All'!K361</f>
        <v>Navy</v>
      </c>
      <c r="L39" s="33">
        <f>+'[1]All'!L361</f>
        <v>2.5</v>
      </c>
      <c r="M39" s="34">
        <f>+'[1]All'!M361</f>
        <v>59.5</v>
      </c>
      <c r="N39" s="86" t="str">
        <f>+'[1]All'!T361</f>
        <v>San Jose State </v>
      </c>
      <c r="O39" s="84">
        <f>+'[1]All'!X361</f>
        <v>0</v>
      </c>
      <c r="P39" s="86">
        <f>+'[1]All'!Z361</f>
        <v>0</v>
      </c>
      <c r="R39" s="61" t="str">
        <f>+'[1]All'!AL361</f>
        <v>SAN JOSE STATE </v>
      </c>
      <c r="S39" s="61">
        <f>+'[1]All'!AM361</f>
        <v>27</v>
      </c>
      <c r="T39" s="93" t="str">
        <f>+'[1]All'!AN361</f>
        <v>Navy</v>
      </c>
      <c r="U39" s="61">
        <f>+'[1]All'!AO361</f>
        <v>24</v>
      </c>
      <c r="V39" s="61"/>
      <c r="W39" s="35" t="str">
        <f>+'[1]All'!AQ361</f>
        <v>San Jose State </v>
      </c>
      <c r="X39" s="36">
        <f>+'[1]All'!AR361</f>
        <v>2</v>
      </c>
      <c r="Y39" s="37">
        <f>+'[1]All'!AS361</f>
        <v>0</v>
      </c>
      <c r="Z39" s="37">
        <f>+'[1]All'!AT361</f>
        <v>0</v>
      </c>
      <c r="AA39" s="36">
        <f>+'[1]All'!AU361</f>
        <v>3</v>
      </c>
      <c r="AB39" s="37">
        <f>+'[1]All'!AV361</f>
        <v>0</v>
      </c>
      <c r="AC39" s="38">
        <f>+'[1]All'!AW361</f>
        <v>0</v>
      </c>
      <c r="AD39" s="37"/>
      <c r="AE39" s="21">
        <f>+'[1]All'!AY361</f>
        <v>1</v>
      </c>
      <c r="AF39" s="39">
        <f>+'[1]All'!AZ361</f>
        <v>0</v>
      </c>
      <c r="AG39" s="22">
        <f>+'[1]All'!BA361</f>
        <v>0</v>
      </c>
      <c r="AH39" s="22"/>
      <c r="AI39" s="35" t="str">
        <f>+'[1]All'!BC361</f>
        <v>Navy</v>
      </c>
      <c r="AJ39" s="36">
        <f>+'[1]All'!BD361</f>
        <v>0</v>
      </c>
      <c r="AK39" s="37">
        <f>+'[1]All'!BE361</f>
        <v>1</v>
      </c>
      <c r="AL39" s="37">
        <f>+'[1]All'!BF361</f>
        <v>0</v>
      </c>
      <c r="AM39" s="36">
        <f>+'[1]All'!BG361</f>
        <v>0</v>
      </c>
      <c r="AN39" s="37">
        <f>+'[1]All'!BH361</f>
        <v>2</v>
      </c>
      <c r="AO39" s="38">
        <f>+'[1]All'!$BI361</f>
        <v>0</v>
      </c>
      <c r="AP39" s="72">
        <f>+'[1]All'!BJ361</f>
        <v>72.59</v>
      </c>
      <c r="AQ39" s="73">
        <f>+'[1]All'!BK361</f>
        <v>62.04</v>
      </c>
    </row>
    <row r="40" spans="6:43" ht="15.75">
      <c r="F40" s="31"/>
      <c r="G40" s="32"/>
      <c r="H40" s="31"/>
      <c r="I40" s="32"/>
      <c r="L40" s="33"/>
      <c r="M40" s="34"/>
      <c r="S40" s="61"/>
      <c r="U40" s="61"/>
      <c r="V40" s="61"/>
      <c r="W40" s="35"/>
      <c r="X40" s="36"/>
      <c r="Y40" s="37"/>
      <c r="Z40" s="37"/>
      <c r="AA40" s="36"/>
      <c r="AB40" s="37"/>
      <c r="AC40" s="38"/>
      <c r="AD40" s="37"/>
      <c r="AE40" s="21"/>
      <c r="AF40" s="39"/>
      <c r="AG40" s="22"/>
      <c r="AH40" s="22"/>
      <c r="AI40" s="35"/>
      <c r="AJ40" s="36"/>
      <c r="AK40" s="37"/>
      <c r="AL40" s="37"/>
      <c r="AM40" s="36"/>
      <c r="AN40" s="37"/>
      <c r="AO40" s="38"/>
      <c r="AP40" s="72"/>
      <c r="AQ40" s="73"/>
    </row>
    <row r="41" spans="1:43" ht="15.75">
      <c r="A41" s="14">
        <f>+'[1]All'!A362</f>
        <v>5</v>
      </c>
      <c r="B41" s="15" t="str">
        <f>+'[1]All'!B362</f>
        <v>Sat</v>
      </c>
      <c r="C41" s="16">
        <f>+'[1]All'!C362</f>
        <v>41181</v>
      </c>
      <c r="D41" s="17">
        <f>+'[1]All'!D362</f>
        <v>0.5833333333333334</v>
      </c>
      <c r="E41" s="84" t="str">
        <f>+'[1]All'!E362</f>
        <v>espn3</v>
      </c>
      <c r="F41" s="31" t="str">
        <f>+'[1]All'!F362</f>
        <v>Miami (OH)</v>
      </c>
      <c r="G41" s="32" t="str">
        <f>+'[1]All'!G362</f>
        <v>MAC</v>
      </c>
      <c r="H41" s="31" t="str">
        <f>+'[1]All'!H362</f>
        <v>Akron </v>
      </c>
      <c r="I41" s="32" t="str">
        <f>+'[1]All'!I362</f>
        <v>MAC</v>
      </c>
      <c r="J41" s="86" t="str">
        <f>+'[1]All'!J362</f>
        <v>Miami (OH)</v>
      </c>
      <c r="K41" s="84" t="str">
        <f>+'[1]All'!K362</f>
        <v>Akron </v>
      </c>
      <c r="L41" s="33">
        <f>+'[1]All'!L362</f>
        <v>3</v>
      </c>
      <c r="M41" s="34">
        <f>+'[1]All'!M362</f>
        <v>59.5</v>
      </c>
      <c r="N41" s="86" t="str">
        <f>+'[1]All'!T362</f>
        <v>Akron </v>
      </c>
      <c r="O41" s="84">
        <f>+'[1]All'!X362</f>
        <v>0</v>
      </c>
      <c r="P41" s="86">
        <f>+'[1]All'!Z362</f>
        <v>0</v>
      </c>
      <c r="R41" s="61" t="str">
        <f>+'[1]All'!AL362</f>
        <v>MIAMI (OH)</v>
      </c>
      <c r="S41" s="61">
        <f>+'[1]All'!AM362</f>
        <v>35</v>
      </c>
      <c r="T41" s="93" t="str">
        <f>+'[1]All'!AN362</f>
        <v>Akron </v>
      </c>
      <c r="U41" s="61">
        <f>+'[1]All'!AO362</f>
        <v>3</v>
      </c>
      <c r="V41" s="61"/>
      <c r="W41" s="35" t="str">
        <f>+'[1]All'!AQ362</f>
        <v>Miami (OH)</v>
      </c>
      <c r="X41" s="36">
        <f>+'[1]All'!AR362</f>
        <v>0</v>
      </c>
      <c r="Y41" s="37">
        <f>+'[1]All'!AS362</f>
        <v>2</v>
      </c>
      <c r="Z41" s="37">
        <f>+'[1]All'!AT362</f>
        <v>0</v>
      </c>
      <c r="AA41" s="36">
        <f>+'[1]All'!AU362</f>
        <v>0</v>
      </c>
      <c r="AB41" s="37">
        <f>+'[1]All'!AV362</f>
        <v>3</v>
      </c>
      <c r="AC41" s="38">
        <f>+'[1]All'!AW362</f>
        <v>0</v>
      </c>
      <c r="AD41" s="37"/>
      <c r="AE41" s="21">
        <f>+'[1]All'!AY362</f>
        <v>3</v>
      </c>
      <c r="AF41" s="39">
        <f>+'[1]All'!AZ362</f>
        <v>2</v>
      </c>
      <c r="AG41" s="22">
        <f>+'[1]All'!BA362</f>
        <v>0</v>
      </c>
      <c r="AH41" s="22"/>
      <c r="AI41" s="35" t="str">
        <f>+'[1]All'!BC362</f>
        <v>Akron </v>
      </c>
      <c r="AJ41" s="36">
        <f>+'[1]All'!BD362</f>
        <v>0</v>
      </c>
      <c r="AK41" s="37">
        <f>+'[1]All'!BE362</f>
        <v>1</v>
      </c>
      <c r="AL41" s="37">
        <f>+'[1]All'!BF362</f>
        <v>0</v>
      </c>
      <c r="AM41" s="36">
        <f>+'[1]All'!BG362</f>
        <v>2</v>
      </c>
      <c r="AN41" s="37">
        <f>+'[1]All'!BH362</f>
        <v>1</v>
      </c>
      <c r="AO41" s="38">
        <f>+'[1]All'!$BI362</f>
        <v>0</v>
      </c>
      <c r="AP41" s="72">
        <f>+'[1]All'!BJ362</f>
        <v>57.5</v>
      </c>
      <c r="AQ41" s="73">
        <f>+'[1]All'!BK362</f>
        <v>52.98</v>
      </c>
    </row>
    <row r="42" spans="1:43" ht="15.75">
      <c r="A42" s="14">
        <f>+'[1]All'!A363</f>
        <v>5</v>
      </c>
      <c r="B42" s="15" t="str">
        <f>+'[1]All'!B363</f>
        <v>Sat</v>
      </c>
      <c r="C42" s="16">
        <f>+'[1]All'!C363</f>
        <v>41181</v>
      </c>
      <c r="D42" s="17">
        <f>+'[1]All'!D363</f>
        <v>0.6458333333333334</v>
      </c>
      <c r="E42" s="84" t="str">
        <f>+'[1]All'!E363</f>
        <v>espn3</v>
      </c>
      <c r="F42" s="31" t="str">
        <f>+'[1]All'!F363</f>
        <v>1AA Rhode Island</v>
      </c>
      <c r="G42" s="32" t="str">
        <f>+'[1]All'!G363</f>
        <v>1AA</v>
      </c>
      <c r="H42" s="31" t="str">
        <f>+'[1]All'!H363</f>
        <v>Bowling Green</v>
      </c>
      <c r="I42" s="32" t="str">
        <f>+'[1]All'!I363</f>
        <v>MAC</v>
      </c>
      <c r="J42" s="86">
        <f>+'[1]All'!J363</f>
        <v>0</v>
      </c>
      <c r="K42" s="84">
        <f>+'[1]All'!K363</f>
        <v>0</v>
      </c>
      <c r="L42" s="33">
        <f>+'[1]All'!L363</f>
        <v>0</v>
      </c>
      <c r="M42" s="34">
        <f>+'[1]All'!M363</f>
        <v>0</v>
      </c>
      <c r="N42" s="86">
        <f>+'[1]All'!T363</f>
        <v>0</v>
      </c>
      <c r="O42" s="84">
        <f>+'[1]All'!X363</f>
        <v>0</v>
      </c>
      <c r="P42" s="86">
        <f>+'[1]All'!Z363</f>
        <v>0</v>
      </c>
      <c r="R42" s="61" t="str">
        <f>+'[1]All'!AL363</f>
        <v>DNP</v>
      </c>
      <c r="S42" s="61"/>
      <c r="U42" s="61"/>
      <c r="V42" s="61"/>
      <c r="W42" s="35" t="str">
        <f>+'[1]All'!AQ363</f>
        <v>1AA Rhode Island</v>
      </c>
      <c r="X42" s="36">
        <f>+'[1]All'!AR363</f>
        <v>0</v>
      </c>
      <c r="Y42" s="37">
        <f>+'[1]All'!AS363</f>
        <v>0</v>
      </c>
      <c r="Z42" s="37">
        <f>+'[1]All'!AT363</f>
        <v>0</v>
      </c>
      <c r="AA42" s="36">
        <f>+'[1]All'!AU363</f>
        <v>0</v>
      </c>
      <c r="AB42" s="37">
        <f>+'[1]All'!AV363</f>
        <v>0</v>
      </c>
      <c r="AC42" s="38">
        <f>+'[1]All'!AW363</f>
        <v>0</v>
      </c>
      <c r="AD42" s="37"/>
      <c r="AE42" s="21">
        <f>+'[1]All'!AY363</f>
        <v>0</v>
      </c>
      <c r="AF42" s="39">
        <f>+'[1]All'!AZ363</f>
        <v>0</v>
      </c>
      <c r="AG42" s="22">
        <f>+'[1]All'!BA363</f>
        <v>0</v>
      </c>
      <c r="AH42" s="22"/>
      <c r="AI42" s="35" t="str">
        <f>+'[1]All'!BC363</f>
        <v>Bowling Green</v>
      </c>
      <c r="AJ42" s="36">
        <f>+'[1]All'!BD363</f>
        <v>0</v>
      </c>
      <c r="AK42" s="37">
        <f>+'[1]All'!BE363</f>
        <v>1</v>
      </c>
      <c r="AL42" s="37">
        <f>+'[1]All'!BF363</f>
        <v>0</v>
      </c>
      <c r="AM42" s="36">
        <f>+'[1]All'!BG363</f>
        <v>1</v>
      </c>
      <c r="AN42" s="37">
        <f>+'[1]All'!BH363</f>
        <v>3</v>
      </c>
      <c r="AO42" s="38">
        <f>+'[1]All'!$BI363</f>
        <v>0</v>
      </c>
      <c r="AP42" s="72">
        <f>+'[1]All'!BJ363</f>
        <v>38.05</v>
      </c>
      <c r="AQ42" s="73">
        <f>+'[1]All'!BK363</f>
        <v>58.2</v>
      </c>
    </row>
    <row r="43" spans="1:43" ht="15.75">
      <c r="A43" s="14">
        <f>+'[1]All'!A364</f>
        <v>5</v>
      </c>
      <c r="B43" s="15" t="str">
        <f>+'[1]All'!B364</f>
        <v>Sat</v>
      </c>
      <c r="C43" s="16">
        <f>+'[1]All'!C364</f>
        <v>41181</v>
      </c>
      <c r="D43" s="17">
        <f>+'[1]All'!D364</f>
        <v>0.5</v>
      </c>
      <c r="E43" s="84" t="str">
        <f>+'[1]All'!E364</f>
        <v>espn3</v>
      </c>
      <c r="F43" s="31" t="str">
        <f>+'[1]All'!F364</f>
        <v>Ball State</v>
      </c>
      <c r="G43" s="32" t="str">
        <f>+'[1]All'!G364</f>
        <v>MAC</v>
      </c>
      <c r="H43" s="31" t="str">
        <f>+'[1]All'!H364</f>
        <v>Kent State</v>
      </c>
      <c r="I43" s="32" t="str">
        <f>+'[1]All'!I364</f>
        <v>MAC</v>
      </c>
      <c r="J43" s="86" t="str">
        <f>+'[1]All'!J364</f>
        <v>Ball State</v>
      </c>
      <c r="K43" s="84" t="str">
        <f>+'[1]All'!K364</f>
        <v>Kent State</v>
      </c>
      <c r="L43" s="33">
        <f>+'[1]All'!L364</f>
        <v>1.5</v>
      </c>
      <c r="M43" s="34">
        <f>+'[1]All'!M364</f>
        <v>53.5</v>
      </c>
      <c r="N43" s="86" t="str">
        <f>+'[1]All'!T364</f>
        <v>Ball State</v>
      </c>
      <c r="O43" s="84">
        <f>+'[1]All'!X364</f>
        <v>0</v>
      </c>
      <c r="P43" s="86">
        <f>+'[1]All'!Z364</f>
        <v>0</v>
      </c>
      <c r="R43" s="61" t="str">
        <f>+'[1]All'!AL364</f>
        <v>DNP</v>
      </c>
      <c r="S43" s="61"/>
      <c r="U43" s="61"/>
      <c r="V43" s="61"/>
      <c r="W43" s="35" t="str">
        <f>+'[1]All'!AQ364</f>
        <v>Ball State</v>
      </c>
      <c r="X43" s="36">
        <f>+'[1]All'!AR364</f>
        <v>2</v>
      </c>
      <c r="Y43" s="37">
        <f>+'[1]All'!AS364</f>
        <v>0</v>
      </c>
      <c r="Z43" s="37">
        <f>+'[1]All'!AT364</f>
        <v>0</v>
      </c>
      <c r="AA43" s="36">
        <f>+'[1]All'!AU364</f>
        <v>4</v>
      </c>
      <c r="AB43" s="37">
        <f>+'[1]All'!AV364</f>
        <v>0</v>
      </c>
      <c r="AC43" s="38">
        <f>+'[1]All'!AW364</f>
        <v>0</v>
      </c>
      <c r="AD43" s="37"/>
      <c r="AE43" s="21">
        <f>+'[1]All'!AY364</f>
        <v>1</v>
      </c>
      <c r="AF43" s="39">
        <f>+'[1]All'!AZ364</f>
        <v>2</v>
      </c>
      <c r="AG43" s="22">
        <f>+'[1]All'!BA364</f>
        <v>0</v>
      </c>
      <c r="AH43" s="22"/>
      <c r="AI43" s="35" t="str">
        <f>+'[1]All'!BC364</f>
        <v>Kent State</v>
      </c>
      <c r="AJ43" s="36">
        <f>+'[1]All'!BD364</f>
        <v>0</v>
      </c>
      <c r="AK43" s="37">
        <f>+'[1]All'!BE364</f>
        <v>0</v>
      </c>
      <c r="AL43" s="37">
        <f>+'[1]All'!BF364</f>
        <v>0</v>
      </c>
      <c r="AM43" s="36">
        <f>+'[1]All'!BG364</f>
        <v>1</v>
      </c>
      <c r="AN43" s="37">
        <f>+'[1]All'!BH364</f>
        <v>1</v>
      </c>
      <c r="AO43" s="38">
        <f>+'[1]All'!$BI364</f>
        <v>0</v>
      </c>
      <c r="AP43" s="72">
        <f>+'[1]All'!BJ364</f>
        <v>64.56</v>
      </c>
      <c r="AQ43" s="73">
        <f>+'[1]All'!BK364</f>
        <v>59.86</v>
      </c>
    </row>
    <row r="44" spans="1:43" ht="15.75">
      <c r="A44" s="14">
        <f>+'[1]All'!A365</f>
        <v>5</v>
      </c>
      <c r="B44" s="15" t="str">
        <f>+'[1]All'!B365</f>
        <v>Sat</v>
      </c>
      <c r="C44" s="16">
        <f>+'[1]All'!C365</f>
        <v>41181</v>
      </c>
      <c r="D44" s="17">
        <f>+'[1]All'!D365</f>
        <v>0.6458333333333334</v>
      </c>
      <c r="E44" s="84" t="str">
        <f>+'[1]All'!E365</f>
        <v>espn3</v>
      </c>
      <c r="F44" s="31" t="str">
        <f>+'[1]All'!F365</f>
        <v>Ohio</v>
      </c>
      <c r="G44" s="32" t="str">
        <f>+'[1]All'!G365</f>
        <v>MAC</v>
      </c>
      <c r="H44" s="31" t="str">
        <f>+'[1]All'!H365</f>
        <v>Massachusetts</v>
      </c>
      <c r="I44" s="32" t="str">
        <f>+'[1]All'!I365</f>
        <v>MAC</v>
      </c>
      <c r="J44" s="86" t="str">
        <f>+'[1]All'!J365</f>
        <v>Ohio</v>
      </c>
      <c r="K44" s="84" t="str">
        <f>+'[1]All'!K365</f>
        <v>Massachusetts</v>
      </c>
      <c r="L44" s="33">
        <f>+'[1]All'!L365</f>
        <v>24.5</v>
      </c>
      <c r="M44" s="34">
        <f>+'[1]All'!M365</f>
        <v>54</v>
      </c>
      <c r="N44" s="86" t="str">
        <f>+'[1]All'!T365</f>
        <v>Ohio</v>
      </c>
      <c r="O44" s="84">
        <f>+'[1]All'!X365</f>
        <v>0</v>
      </c>
      <c r="P44" s="86">
        <f>+'[1]All'!Z365</f>
        <v>0</v>
      </c>
      <c r="R44" s="61" t="str">
        <f>+'[1]All'!AL365</f>
        <v>DNP</v>
      </c>
      <c r="S44" s="61"/>
      <c r="U44" s="61"/>
      <c r="V44" s="61"/>
      <c r="W44" s="35" t="str">
        <f>+'[1]All'!AQ365</f>
        <v>Ohio</v>
      </c>
      <c r="X44" s="36">
        <f>+'[1]All'!AR365</f>
        <v>1</v>
      </c>
      <c r="Y44" s="37">
        <f>+'[1]All'!AS365</f>
        <v>1</v>
      </c>
      <c r="Z44" s="37">
        <f>+'[1]All'!AT365</f>
        <v>0</v>
      </c>
      <c r="AA44" s="36">
        <f>+'[1]All'!AU365</f>
        <v>2</v>
      </c>
      <c r="AB44" s="37">
        <f>+'[1]All'!AV365</f>
        <v>1</v>
      </c>
      <c r="AC44" s="38">
        <f>+'[1]All'!AW365</f>
        <v>0</v>
      </c>
      <c r="AD44" s="37"/>
      <c r="AE44" s="21">
        <f>+'[1]All'!AY365</f>
        <v>0</v>
      </c>
      <c r="AF44" s="39">
        <f>+'[1]All'!AZ365</f>
        <v>0</v>
      </c>
      <c r="AG44" s="22">
        <f>+'[1]All'!BA365</f>
        <v>0</v>
      </c>
      <c r="AH44" s="22"/>
      <c r="AI44" s="35" t="str">
        <f>+'[1]All'!BC365</f>
        <v>Massachusetts</v>
      </c>
      <c r="AJ44" s="36">
        <f>+'[1]All'!BD365</f>
        <v>0</v>
      </c>
      <c r="AK44" s="37">
        <f>+'[1]All'!BE365</f>
        <v>1</v>
      </c>
      <c r="AL44" s="37">
        <f>+'[1]All'!BF365</f>
        <v>0</v>
      </c>
      <c r="AM44" s="36">
        <f>+'[1]All'!BG365</f>
        <v>1</v>
      </c>
      <c r="AN44" s="37">
        <f>+'[1]All'!BH365</f>
        <v>3</v>
      </c>
      <c r="AO44" s="38">
        <f>+'[1]All'!$BI365</f>
        <v>0</v>
      </c>
      <c r="AP44" s="72">
        <f>+'[1]All'!BJ365</f>
        <v>74.33</v>
      </c>
      <c r="AQ44" s="73">
        <f>+'[1]All'!BK365</f>
        <v>43.59</v>
      </c>
    </row>
    <row r="45" spans="1:43" ht="15.75">
      <c r="A45" s="14">
        <f>+'[1]All'!A366</f>
        <v>5</v>
      </c>
      <c r="B45" s="15" t="str">
        <f>+'[1]All'!B366</f>
        <v>Sat</v>
      </c>
      <c r="C45" s="16">
        <f>+'[1]All'!C366</f>
        <v>41181</v>
      </c>
      <c r="D45" s="17">
        <f>+'[1]All'!D366</f>
        <v>0.6458333333333334</v>
      </c>
      <c r="E45" s="84" t="str">
        <f>+'[1]All'!E366</f>
        <v>espn3</v>
      </c>
      <c r="F45" s="31" t="str">
        <f>+'[1]All'!F366</f>
        <v>Central Michigan</v>
      </c>
      <c r="G45" s="32" t="str">
        <f>+'[1]All'!G366</f>
        <v>MAC</v>
      </c>
      <c r="H45" s="31" t="str">
        <f>+'[1]All'!H366</f>
        <v>Northern Illinois</v>
      </c>
      <c r="I45" s="32" t="str">
        <f>+'[1]All'!I366</f>
        <v>MAC</v>
      </c>
      <c r="J45" s="86" t="str">
        <f>+'[1]All'!J366</f>
        <v>Northern Illinois</v>
      </c>
      <c r="K45" s="84" t="str">
        <f>+'[1]All'!K366</f>
        <v>Central Michigan</v>
      </c>
      <c r="L45" s="33">
        <f>+'[1]All'!L366</f>
        <v>11.5</v>
      </c>
      <c r="M45" s="34">
        <f>+'[1]All'!M366</f>
        <v>58.5</v>
      </c>
      <c r="N45" s="86" t="str">
        <f>+'[1]All'!T366</f>
        <v>Northern Illinois</v>
      </c>
      <c r="O45" s="84">
        <f>+'[1]All'!X366</f>
        <v>0</v>
      </c>
      <c r="P45" s="86">
        <f>+'[1]All'!Z366</f>
        <v>0</v>
      </c>
      <c r="R45" s="61" t="str">
        <f>+'[1]All'!AL366</f>
        <v>CENTRAL MICHIGAN</v>
      </c>
      <c r="S45" s="61">
        <f>+'[1]All'!AM366</f>
        <v>48</v>
      </c>
      <c r="T45" s="93" t="str">
        <f>+'[1]All'!AN366</f>
        <v>Northern Illinois</v>
      </c>
      <c r="U45" s="61">
        <f>+'[1]All'!AO366</f>
        <v>41</v>
      </c>
      <c r="V45" s="61"/>
      <c r="W45" s="35" t="str">
        <f>+'[1]All'!AQ366</f>
        <v>Central Michigan</v>
      </c>
      <c r="X45" s="36">
        <f>+'[1]All'!AR366</f>
        <v>1</v>
      </c>
      <c r="Y45" s="37">
        <f>+'[1]All'!AS366</f>
        <v>0</v>
      </c>
      <c r="Z45" s="37">
        <f>+'[1]All'!AT366</f>
        <v>0</v>
      </c>
      <c r="AA45" s="36">
        <f>+'[1]All'!AU366</f>
        <v>1</v>
      </c>
      <c r="AB45" s="37">
        <f>+'[1]All'!AV366</f>
        <v>1</v>
      </c>
      <c r="AC45" s="38">
        <f>+'[1]All'!AW366</f>
        <v>0</v>
      </c>
      <c r="AD45" s="37"/>
      <c r="AE45" s="21">
        <f>+'[1]All'!AY366</f>
        <v>4</v>
      </c>
      <c r="AF45" s="39">
        <f>+'[1]All'!AZ366</f>
        <v>2</v>
      </c>
      <c r="AG45" s="22">
        <f>+'[1]All'!BA366</f>
        <v>1</v>
      </c>
      <c r="AH45" s="22"/>
      <c r="AI45" s="35" t="str">
        <f>+'[1]All'!BC366</f>
        <v>Northern Illinois</v>
      </c>
      <c r="AJ45" s="36">
        <f>+'[1]All'!BD366</f>
        <v>0</v>
      </c>
      <c r="AK45" s="37">
        <f>+'[1]All'!BE366</f>
        <v>1</v>
      </c>
      <c r="AL45" s="37">
        <f>+'[1]All'!BF366</f>
        <v>0</v>
      </c>
      <c r="AM45" s="36">
        <f>+'[1]All'!BG366</f>
        <v>1</v>
      </c>
      <c r="AN45" s="37">
        <f>+'[1]All'!BH366</f>
        <v>2</v>
      </c>
      <c r="AO45" s="38">
        <f>+'[1]All'!$BI366</f>
        <v>0</v>
      </c>
      <c r="AP45" s="72">
        <f>+'[1]All'!BJ366</f>
        <v>58.87</v>
      </c>
      <c r="AQ45" s="73">
        <f>+'[1]All'!BK366</f>
        <v>70.02</v>
      </c>
    </row>
    <row r="46" spans="1:43" ht="15.75">
      <c r="A46" s="14">
        <f>+'[1]All'!A367</f>
        <v>5</v>
      </c>
      <c r="B46" s="15" t="str">
        <f>+'[1]All'!B367</f>
        <v>Sat</v>
      </c>
      <c r="C46" s="16">
        <f>+'[1]All'!C367</f>
        <v>41181</v>
      </c>
      <c r="D46" s="17">
        <f>+'[1]All'!D367</f>
        <v>0.7916666666666666</v>
      </c>
      <c r="E46" s="84" t="str">
        <f>+'[1]All'!E367</f>
        <v>espn3</v>
      </c>
      <c r="F46" s="31" t="str">
        <f>+'[1]All'!F367</f>
        <v>Toledo </v>
      </c>
      <c r="G46" s="32" t="str">
        <f>+'[1]All'!G367</f>
        <v>MAC</v>
      </c>
      <c r="H46" s="31" t="str">
        <f>+'[1]All'!H367</f>
        <v>Western Michigan</v>
      </c>
      <c r="I46" s="32" t="str">
        <f>+'[1]All'!I367</f>
        <v>MAC</v>
      </c>
      <c r="J46" s="86" t="str">
        <f>+'[1]All'!J367</f>
        <v>Toledo </v>
      </c>
      <c r="K46" s="84" t="str">
        <f>+'[1]All'!K367</f>
        <v>Western Michigan</v>
      </c>
      <c r="L46" s="33">
        <f>+'[1]All'!L367</f>
        <v>1</v>
      </c>
      <c r="M46" s="34">
        <f>+'[1]All'!M367</f>
        <v>58</v>
      </c>
      <c r="N46" s="86" t="str">
        <f>+'[1]All'!T367</f>
        <v>Western Michigan</v>
      </c>
      <c r="O46" s="84">
        <f>+'[1]All'!X367</f>
        <v>0</v>
      </c>
      <c r="P46" s="86">
        <f>+'[1]All'!Z367</f>
        <v>0</v>
      </c>
      <c r="R46" s="61" t="str">
        <f>+'[1]All'!AL367</f>
        <v>TOLEDO </v>
      </c>
      <c r="S46" s="61">
        <f>+'[1]All'!AM367</f>
        <v>66</v>
      </c>
      <c r="T46" s="93" t="str">
        <f>+'[1]All'!AN367</f>
        <v>Western Michigan</v>
      </c>
      <c r="U46" s="61">
        <f>+'[1]All'!AO367</f>
        <v>63</v>
      </c>
      <c r="V46" s="61"/>
      <c r="W46" s="35" t="str">
        <f>+'[1]All'!AQ367</f>
        <v>Toledo </v>
      </c>
      <c r="X46" s="36">
        <f>+'[1]All'!AR367</f>
        <v>2</v>
      </c>
      <c r="Y46" s="37">
        <f>+'[1]All'!AS367</f>
        <v>0</v>
      </c>
      <c r="Z46" s="37">
        <f>+'[1]All'!AT367</f>
        <v>0</v>
      </c>
      <c r="AA46" s="36">
        <f>+'[1]All'!AU367</f>
        <v>3</v>
      </c>
      <c r="AB46" s="37">
        <f>+'[1]All'!AV367</f>
        <v>0</v>
      </c>
      <c r="AC46" s="38">
        <f>+'[1]All'!AW367</f>
        <v>0</v>
      </c>
      <c r="AD46" s="37"/>
      <c r="AE46" s="21">
        <f>+'[1]All'!AY367</f>
        <v>3</v>
      </c>
      <c r="AF46" s="39">
        <f>+'[1]All'!AZ367</f>
        <v>4</v>
      </c>
      <c r="AG46" s="22">
        <f>+'[1]All'!BA367</f>
        <v>0</v>
      </c>
      <c r="AH46" s="22"/>
      <c r="AI46" s="35" t="str">
        <f>+'[1]All'!BC367</f>
        <v>Western Michigan</v>
      </c>
      <c r="AJ46" s="36">
        <f>+'[1]All'!BD367</f>
        <v>1</v>
      </c>
      <c r="AK46" s="37">
        <f>+'[1]All'!BE367</f>
        <v>0</v>
      </c>
      <c r="AL46" s="37">
        <f>+'[1]All'!BF367</f>
        <v>0</v>
      </c>
      <c r="AM46" s="36">
        <f>+'[1]All'!BG367</f>
        <v>1</v>
      </c>
      <c r="AN46" s="37">
        <f>+'[1]All'!BH367</f>
        <v>2</v>
      </c>
      <c r="AO46" s="38">
        <f>+'[1]All'!$BI367</f>
        <v>0</v>
      </c>
      <c r="AP46" s="72">
        <f>+'[1]All'!BJ367</f>
        <v>67.33</v>
      </c>
      <c r="AQ46" s="73">
        <f>+'[1]All'!BK367</f>
        <v>67.11</v>
      </c>
    </row>
    <row r="47" spans="6:43" ht="15.75">
      <c r="F47" s="31"/>
      <c r="G47" s="32"/>
      <c r="H47" s="31"/>
      <c r="I47" s="32"/>
      <c r="L47" s="33"/>
      <c r="M47" s="34"/>
      <c r="S47" s="61"/>
      <c r="U47" s="61"/>
      <c r="V47" s="61"/>
      <c r="W47" s="35"/>
      <c r="X47" s="36"/>
      <c r="Y47" s="37"/>
      <c r="Z47" s="37"/>
      <c r="AA47" s="36"/>
      <c r="AB47" s="37"/>
      <c r="AC47" s="38"/>
      <c r="AD47" s="37"/>
      <c r="AE47" s="21"/>
      <c r="AF47" s="39"/>
      <c r="AG47" s="22"/>
      <c r="AH47" s="22"/>
      <c r="AI47" s="35"/>
      <c r="AJ47" s="36"/>
      <c r="AK47" s="37"/>
      <c r="AL47" s="37"/>
      <c r="AM47" s="36"/>
      <c r="AN47" s="37"/>
      <c r="AO47" s="38"/>
      <c r="AP47" s="72"/>
      <c r="AQ47" s="73"/>
    </row>
    <row r="48" spans="1:43" ht="15.75">
      <c r="A48" s="14">
        <f>+'[1]All'!A368</f>
        <v>5</v>
      </c>
      <c r="B48" s="15" t="str">
        <f>+'[1]All'!B368</f>
        <v>Sat</v>
      </c>
      <c r="C48" s="16">
        <f>+'[1]All'!C368</f>
        <v>41181</v>
      </c>
      <c r="D48" s="17">
        <f>+'[1]All'!D368</f>
        <v>0.5833333333333334</v>
      </c>
      <c r="E48" s="84">
        <f>+'[1]All'!E368</f>
        <v>0</v>
      </c>
      <c r="F48" s="31" t="str">
        <f>+'[1]All'!F368</f>
        <v>Colorado State</v>
      </c>
      <c r="G48" s="32" t="str">
        <f>+'[1]All'!G368</f>
        <v>MWC</v>
      </c>
      <c r="H48" s="31" t="str">
        <f>+'[1]All'!H368</f>
        <v>Air Force</v>
      </c>
      <c r="I48" s="32" t="str">
        <f>+'[1]All'!I368</f>
        <v>MWC</v>
      </c>
      <c r="J48" s="86" t="str">
        <f>+'[1]All'!J368</f>
        <v>Air Force</v>
      </c>
      <c r="K48" s="84" t="str">
        <f>+'[1]All'!K368</f>
        <v>Colorado State</v>
      </c>
      <c r="L48" s="33">
        <f>+'[1]All'!L368</f>
        <v>14</v>
      </c>
      <c r="M48" s="34">
        <f>+'[1]All'!M368</f>
        <v>58</v>
      </c>
      <c r="N48" s="86" t="str">
        <f>+'[1]All'!T368</f>
        <v>Colorado State</v>
      </c>
      <c r="O48" s="84">
        <f>+'[1]All'!X368</f>
        <v>0</v>
      </c>
      <c r="P48" s="86">
        <f>+'[1]All'!Z368</f>
        <v>0</v>
      </c>
      <c r="R48" s="61" t="str">
        <f>+'[1]All'!AL368</f>
        <v>Air Force</v>
      </c>
      <c r="S48" s="61">
        <f>+'[1]All'!AM368</f>
        <v>45</v>
      </c>
      <c r="T48" s="93" t="str">
        <f>+'[1]All'!AN368</f>
        <v>COLORADO STATE</v>
      </c>
      <c r="U48" s="61">
        <f>+'[1]All'!AO368</f>
        <v>21</v>
      </c>
      <c r="V48" s="61"/>
      <c r="W48" s="35" t="str">
        <f>+'[1]All'!AQ368</f>
        <v>Colorado State</v>
      </c>
      <c r="X48" s="36">
        <f>+'[1]All'!AR368</f>
        <v>1</v>
      </c>
      <c r="Y48" s="37">
        <f>+'[1]All'!AS368</f>
        <v>1</v>
      </c>
      <c r="Z48" s="37">
        <f>+'[1]All'!AT368</f>
        <v>0</v>
      </c>
      <c r="AA48" s="36">
        <f>+'[1]All'!AU368</f>
        <v>2</v>
      </c>
      <c r="AB48" s="37">
        <f>+'[1]All'!AV368</f>
        <v>1</v>
      </c>
      <c r="AC48" s="38">
        <f>+'[1]All'!AW368</f>
        <v>0</v>
      </c>
      <c r="AD48" s="37"/>
      <c r="AE48" s="21">
        <f>+'[1]All'!AY368</f>
        <v>3</v>
      </c>
      <c r="AF48" s="39">
        <f>+'[1]All'!AZ368</f>
        <v>4</v>
      </c>
      <c r="AG48" s="22">
        <f>+'[1]All'!BA368</f>
        <v>0</v>
      </c>
      <c r="AH48" s="22"/>
      <c r="AI48" s="35" t="str">
        <f>+'[1]All'!BC368</f>
        <v>Air Force</v>
      </c>
      <c r="AJ48" s="36">
        <f>+'[1]All'!BD368</f>
        <v>0</v>
      </c>
      <c r="AK48" s="37">
        <f>+'[1]All'!BE368</f>
        <v>0</v>
      </c>
      <c r="AL48" s="37">
        <f>+'[1]All'!BF368</f>
        <v>0</v>
      </c>
      <c r="AM48" s="36">
        <f>+'[1]All'!BG368</f>
        <v>1</v>
      </c>
      <c r="AN48" s="37">
        <f>+'[1]All'!BH368</f>
        <v>1</v>
      </c>
      <c r="AO48" s="38">
        <f>+'[1]All'!$BI368</f>
        <v>0</v>
      </c>
      <c r="AP48" s="72">
        <f>+'[1]All'!BJ368</f>
        <v>57.74</v>
      </c>
      <c r="AQ48" s="73">
        <f>+'[1]All'!BK368</f>
        <v>66.85</v>
      </c>
    </row>
    <row r="49" spans="1:43" ht="15.75">
      <c r="A49" s="14">
        <f>+'[1]All'!A369</f>
        <v>5</v>
      </c>
      <c r="B49" s="15" t="str">
        <f>+'[1]All'!B369</f>
        <v>Sat</v>
      </c>
      <c r="C49" s="16">
        <f>+'[1]All'!C369</f>
        <v>41181</v>
      </c>
      <c r="D49" s="17">
        <f>+'[1]All'!D369</f>
        <v>0.9166666666666666</v>
      </c>
      <c r="E49" s="84">
        <f>+'[1]All'!E369</f>
        <v>0</v>
      </c>
      <c r="F49" s="31" t="str">
        <f>+'[1]All'!F369</f>
        <v>San Diego State</v>
      </c>
      <c r="G49" s="32" t="str">
        <f>+'[1]All'!G369</f>
        <v>MWC</v>
      </c>
      <c r="H49" s="31" t="str">
        <f>+'[1]All'!H369</f>
        <v>Fresno State</v>
      </c>
      <c r="I49" s="32" t="str">
        <f>+'[1]All'!I369</f>
        <v>MWC</v>
      </c>
      <c r="J49" s="86" t="str">
        <f>+'[1]All'!J369</f>
        <v>Fresno State</v>
      </c>
      <c r="K49" s="84" t="str">
        <f>+'[1]All'!K369</f>
        <v>San Diego State</v>
      </c>
      <c r="L49" s="33">
        <f>+'[1]All'!L369</f>
        <v>7</v>
      </c>
      <c r="M49" s="34">
        <f>+'[1]All'!M369</f>
        <v>61</v>
      </c>
      <c r="N49" s="86" t="str">
        <f>+'[1]All'!T369</f>
        <v>San Diego State</v>
      </c>
      <c r="O49" s="84">
        <f>+'[1]All'!X369</f>
        <v>0</v>
      </c>
      <c r="P49" s="86">
        <f>+'[1]All'!Z369</f>
        <v>0</v>
      </c>
      <c r="R49" s="61" t="str">
        <f>+'[1]All'!AL369</f>
        <v>SAN DIEGO STATE</v>
      </c>
      <c r="S49" s="61">
        <f>+'[1]All'!AM369</f>
        <v>35</v>
      </c>
      <c r="T49" s="93" t="str">
        <f>+'[1]All'!AN369</f>
        <v>Fresno State</v>
      </c>
      <c r="U49" s="61">
        <f>+'[1]All'!AO369</f>
        <v>28</v>
      </c>
      <c r="V49" s="61"/>
      <c r="W49" s="35" t="str">
        <f>+'[1]All'!AQ369</f>
        <v>San Diego State</v>
      </c>
      <c r="X49" s="36">
        <f>+'[1]All'!AR369</f>
        <v>1</v>
      </c>
      <c r="Y49" s="37">
        <f>+'[1]All'!AS369</f>
        <v>0</v>
      </c>
      <c r="Z49" s="37">
        <f>+'[1]All'!AT369</f>
        <v>0</v>
      </c>
      <c r="AA49" s="36">
        <f>+'[1]All'!AU369</f>
        <v>2</v>
      </c>
      <c r="AB49" s="37">
        <f>+'[1]All'!AV369</f>
        <v>1</v>
      </c>
      <c r="AC49" s="38">
        <f>+'[1]All'!AW369</f>
        <v>0</v>
      </c>
      <c r="AD49" s="37"/>
      <c r="AE49" s="21">
        <f>+'[1]All'!AY369</f>
        <v>0</v>
      </c>
      <c r="AF49" s="39">
        <f>+'[1]All'!AZ369</f>
        <v>1</v>
      </c>
      <c r="AG49" s="22">
        <f>+'[1]All'!BA369</f>
        <v>0</v>
      </c>
      <c r="AH49" s="22"/>
      <c r="AI49" s="35" t="str">
        <f>+'[1]All'!BC369</f>
        <v>Fresno State</v>
      </c>
      <c r="AJ49" s="36">
        <f>+'[1]All'!BD369</f>
        <v>1</v>
      </c>
      <c r="AK49" s="37">
        <f>+'[1]All'!BE369</f>
        <v>0</v>
      </c>
      <c r="AL49" s="37">
        <f>+'[1]All'!BF369</f>
        <v>0</v>
      </c>
      <c r="AM49" s="36">
        <f>+'[1]All'!BG369</f>
        <v>3</v>
      </c>
      <c r="AN49" s="37">
        <f>+'[1]All'!BH369</f>
        <v>0</v>
      </c>
      <c r="AO49" s="38">
        <f>+'[1]All'!$BI369</f>
        <v>0</v>
      </c>
      <c r="AP49" s="72">
        <f>+'[1]All'!BJ369</f>
        <v>69.66</v>
      </c>
      <c r="AQ49" s="73">
        <f>+'[1]All'!BK369</f>
        <v>74.07</v>
      </c>
    </row>
    <row r="50" spans="1:43" ht="15.75">
      <c r="A50" s="14">
        <f>+'[1]All'!A370</f>
        <v>5</v>
      </c>
      <c r="B50" s="15" t="str">
        <f>+'[1]All'!B370</f>
        <v>Sat</v>
      </c>
      <c r="C50" s="16">
        <f>+'[1]All'!C370</f>
        <v>41181</v>
      </c>
      <c r="D50" s="17">
        <f>+'[1]All'!D370</f>
        <v>0.75</v>
      </c>
      <c r="E50" s="84">
        <f>+'[1]All'!E370</f>
        <v>0</v>
      </c>
      <c r="F50" s="31" t="str">
        <f>+'[1]All'!F370</f>
        <v>Boise State</v>
      </c>
      <c r="G50" s="32" t="str">
        <f>+'[1]All'!G370</f>
        <v>MWC</v>
      </c>
      <c r="H50" s="31" t="str">
        <f>+'[1]All'!H370</f>
        <v>New Mexico </v>
      </c>
      <c r="I50" s="32" t="str">
        <f>+'[1]All'!I370</f>
        <v>MWC</v>
      </c>
      <c r="J50" s="86" t="str">
        <f>+'[1]All'!J370</f>
        <v>Boise State</v>
      </c>
      <c r="K50" s="84" t="str">
        <f>+'[1]All'!K370</f>
        <v>New Mexico </v>
      </c>
      <c r="L50" s="33">
        <f>+'[1]All'!L370</f>
        <v>25.5</v>
      </c>
      <c r="M50" s="34">
        <f>+'[1]All'!M370</f>
        <v>52</v>
      </c>
      <c r="N50" s="86" t="str">
        <f>+'[1]All'!T370</f>
        <v>New Mexico </v>
      </c>
      <c r="O50" s="84">
        <f>+'[1]All'!X370</f>
        <v>0</v>
      </c>
      <c r="P50" s="86">
        <f>+'[1]All'!Z370</f>
        <v>0</v>
      </c>
      <c r="R50" s="61" t="str">
        <f>+'[1]All'!AL370</f>
        <v>BOISE STATE</v>
      </c>
      <c r="S50" s="61">
        <f>+'[1]All'!AM370</f>
        <v>45</v>
      </c>
      <c r="T50" s="93" t="str">
        <f>+'[1]All'!AN370</f>
        <v>New Mexico </v>
      </c>
      <c r="U50" s="61">
        <f>+'[1]All'!AO370</f>
        <v>0</v>
      </c>
      <c r="V50" s="61"/>
      <c r="W50" s="35" t="str">
        <f>+'[1]All'!AQ370</f>
        <v>Boise State</v>
      </c>
      <c r="X50" s="36">
        <f>+'[1]All'!AR370</f>
        <v>1</v>
      </c>
      <c r="Y50" s="37">
        <f>+'[1]All'!AS370</f>
        <v>0</v>
      </c>
      <c r="Z50" s="37">
        <f>+'[1]All'!AT370</f>
        <v>0</v>
      </c>
      <c r="AA50" s="36">
        <f>+'[1]All'!AU370</f>
        <v>2</v>
      </c>
      <c r="AB50" s="37">
        <f>+'[1]All'!AV370</f>
        <v>1</v>
      </c>
      <c r="AC50" s="38">
        <f>+'[1]All'!AW370</f>
        <v>0</v>
      </c>
      <c r="AD50" s="37"/>
      <c r="AE50" s="21">
        <f>+'[1]All'!AY370</f>
        <v>0</v>
      </c>
      <c r="AF50" s="39">
        <f>+'[1]All'!AZ370</f>
        <v>1</v>
      </c>
      <c r="AG50" s="22">
        <f>+'[1]All'!BA370</f>
        <v>0</v>
      </c>
      <c r="AH50" s="22"/>
      <c r="AI50" s="35" t="str">
        <f>+'[1]All'!BC370</f>
        <v>New Mexico </v>
      </c>
      <c r="AJ50" s="36">
        <f>+'[1]All'!BD370</f>
        <v>0</v>
      </c>
      <c r="AK50" s="37">
        <f>+'[1]All'!BE370</f>
        <v>0</v>
      </c>
      <c r="AL50" s="37">
        <f>+'[1]All'!BF370</f>
        <v>0</v>
      </c>
      <c r="AM50" s="36">
        <f>+'[1]All'!BG370</f>
        <v>1</v>
      </c>
      <c r="AN50" s="37">
        <f>+'[1]All'!BH370</f>
        <v>2</v>
      </c>
      <c r="AO50" s="38">
        <f>+'[1]All'!$BI370</f>
        <v>0</v>
      </c>
      <c r="AP50" s="72">
        <f>+'[1]All'!BJ370</f>
        <v>83.04</v>
      </c>
      <c r="AQ50" s="73">
        <f>+'[1]All'!BK370</f>
        <v>59.08</v>
      </c>
    </row>
    <row r="51" spans="6:43" ht="15.75">
      <c r="F51" s="31"/>
      <c r="G51" s="32"/>
      <c r="H51" s="31"/>
      <c r="I51" s="32"/>
      <c r="L51" s="33"/>
      <c r="M51" s="34"/>
      <c r="S51" s="61"/>
      <c r="U51" s="61"/>
      <c r="V51" s="61"/>
      <c r="W51" s="35"/>
      <c r="X51" s="36"/>
      <c r="Y51" s="37"/>
      <c r="Z51" s="37"/>
      <c r="AA51" s="36"/>
      <c r="AB51" s="37"/>
      <c r="AC51" s="38"/>
      <c r="AD51" s="37"/>
      <c r="AE51" s="21"/>
      <c r="AF51" s="39"/>
      <c r="AG51" s="22"/>
      <c r="AH51" s="22"/>
      <c r="AI51" s="35"/>
      <c r="AJ51" s="36"/>
      <c r="AK51" s="37"/>
      <c r="AL51" s="37"/>
      <c r="AM51" s="36"/>
      <c r="AN51" s="37"/>
      <c r="AO51" s="38"/>
      <c r="AP51" s="72"/>
      <c r="AQ51" s="73"/>
    </row>
    <row r="52" spans="1:43" ht="15.75">
      <c r="A52" s="14">
        <f>+'[1]All'!A371</f>
        <v>5</v>
      </c>
      <c r="B52" s="15" t="str">
        <f>+'[1]All'!B371</f>
        <v>Sat</v>
      </c>
      <c r="C52" s="16">
        <f>+'[1]All'!C371</f>
        <v>41181</v>
      </c>
      <c r="D52" s="17">
        <f>+'[1]All'!D371</f>
        <v>0.9166666666666666</v>
      </c>
      <c r="E52" s="84" t="str">
        <f>+'[1]All'!E371</f>
        <v>PAC12</v>
      </c>
      <c r="F52" s="31" t="str">
        <f>+'[1]All'!F371</f>
        <v>Oregon State</v>
      </c>
      <c r="G52" s="32" t="str">
        <f>+'[1]All'!G371</f>
        <v>P12</v>
      </c>
      <c r="H52" s="31" t="str">
        <f>+'[1]All'!H371</f>
        <v>Arizona</v>
      </c>
      <c r="I52" s="32" t="str">
        <f>+'[1]All'!I371</f>
        <v>P12</v>
      </c>
      <c r="J52" s="86" t="str">
        <f>+'[1]All'!J371</f>
        <v>Arizona</v>
      </c>
      <c r="K52" s="84" t="str">
        <f>+'[1]All'!K371</f>
        <v>Oregon State</v>
      </c>
      <c r="L52" s="33">
        <f>+'[1]All'!L371</f>
        <v>2.5</v>
      </c>
      <c r="M52" s="34">
        <f>+'[1]All'!M371</f>
        <v>56.5</v>
      </c>
      <c r="N52" s="86" t="str">
        <f>+'[1]All'!T371</f>
        <v>Oregon State</v>
      </c>
      <c r="O52" s="84">
        <f>+'[1]All'!X371</f>
        <v>0</v>
      </c>
      <c r="P52" s="86">
        <f>+'[1]All'!Z371</f>
        <v>0</v>
      </c>
      <c r="R52" s="61" t="str">
        <f>+'[1]All'!AL371</f>
        <v>OREGON STATE</v>
      </c>
      <c r="S52" s="61">
        <f>+'[1]All'!AM371</f>
        <v>37</v>
      </c>
      <c r="T52" s="93" t="str">
        <f>+'[1]All'!AN371</f>
        <v>Arizona</v>
      </c>
      <c r="U52" s="61">
        <f>+'[1]All'!AO371</f>
        <v>27</v>
      </c>
      <c r="V52" s="61"/>
      <c r="W52" s="35" t="str">
        <f>+'[1]All'!AQ371</f>
        <v>Oregon State</v>
      </c>
      <c r="X52" s="36">
        <f>+'[1]All'!AR371</f>
        <v>1</v>
      </c>
      <c r="Y52" s="37">
        <f>+'[1]All'!AS371</f>
        <v>0</v>
      </c>
      <c r="Z52" s="37">
        <f>+'[1]All'!AT371</f>
        <v>0</v>
      </c>
      <c r="AA52" s="36">
        <f>+'[1]All'!AU371</f>
        <v>2</v>
      </c>
      <c r="AB52" s="37">
        <f>+'[1]All'!AV371</f>
        <v>0</v>
      </c>
      <c r="AC52" s="38">
        <f>+'[1]All'!AW371</f>
        <v>0</v>
      </c>
      <c r="AD52" s="37"/>
      <c r="AE52" s="21">
        <f>+'[1]All'!AY371</f>
        <v>5</v>
      </c>
      <c r="AF52" s="39">
        <f>+'[1]All'!AZ371</f>
        <v>2</v>
      </c>
      <c r="AG52" s="22">
        <f>+'[1]All'!BA371</f>
        <v>0</v>
      </c>
      <c r="AH52" s="22"/>
      <c r="AI52" s="35" t="str">
        <f>+'[1]All'!BC371</f>
        <v>Arizona</v>
      </c>
      <c r="AJ52" s="36">
        <f>+'[1]All'!BD371</f>
        <v>1</v>
      </c>
      <c r="AK52" s="37">
        <f>+'[1]All'!BE371</f>
        <v>1</v>
      </c>
      <c r="AL52" s="37">
        <f>+'[1]All'!BF371</f>
        <v>0</v>
      </c>
      <c r="AM52" s="36">
        <f>+'[1]All'!BG371</f>
        <v>2</v>
      </c>
      <c r="AN52" s="37">
        <f>+'[1]All'!BH371</f>
        <v>1</v>
      </c>
      <c r="AO52" s="38">
        <f>+'[1]All'!$BI371</f>
        <v>0</v>
      </c>
      <c r="AP52" s="72">
        <f>+'[1]All'!BJ371</f>
        <v>79.52</v>
      </c>
      <c r="AQ52" s="73">
        <f>+'[1]All'!BK371</f>
        <v>77.78</v>
      </c>
    </row>
    <row r="53" spans="1:43" ht="15.75">
      <c r="A53" s="14">
        <f>+'[1]All'!A372</f>
        <v>5</v>
      </c>
      <c r="B53" s="15" t="str">
        <f>+'[1]All'!B372</f>
        <v>Sat</v>
      </c>
      <c r="C53" s="16">
        <f>+'[1]All'!C372</f>
        <v>41181</v>
      </c>
      <c r="D53" s="17">
        <f>+'[1]All'!D372</f>
        <v>0.6666666666666666</v>
      </c>
      <c r="E53" s="84" t="str">
        <f>+'[1]All'!E372</f>
        <v>FX</v>
      </c>
      <c r="F53" s="31" t="str">
        <f>+'[1]All'!F372</f>
        <v>Arizona State</v>
      </c>
      <c r="G53" s="32" t="str">
        <f>+'[1]All'!G372</f>
        <v>P12</v>
      </c>
      <c r="H53" s="31" t="str">
        <f>+'[1]All'!H372</f>
        <v>California</v>
      </c>
      <c r="I53" s="32" t="str">
        <f>+'[1]All'!I372</f>
        <v>P12</v>
      </c>
      <c r="J53" s="86" t="str">
        <f>+'[1]All'!J372</f>
        <v>California</v>
      </c>
      <c r="K53" s="84" t="str">
        <f>+'[1]All'!K372</f>
        <v>Arizona State</v>
      </c>
      <c r="L53" s="33">
        <f>+'[1]All'!L372</f>
        <v>0</v>
      </c>
      <c r="M53" s="34">
        <f>+'[1]All'!M372</f>
        <v>54</v>
      </c>
      <c r="N53" s="86" t="str">
        <f>+'[1]All'!T372</f>
        <v>Arizona State</v>
      </c>
      <c r="O53" s="84">
        <f>+'[1]All'!X372</f>
        <v>0</v>
      </c>
      <c r="P53" s="86">
        <f>+'[1]All'!Z372</f>
        <v>0</v>
      </c>
      <c r="R53" s="61" t="str">
        <f>+'[1]All'!AL372</f>
        <v>California</v>
      </c>
      <c r="S53" s="61">
        <f>+'[1]All'!AM372</f>
        <v>47</v>
      </c>
      <c r="T53" s="93" t="str">
        <f>+'[1]All'!AN372</f>
        <v>ARIZONA STATE</v>
      </c>
      <c r="U53" s="61">
        <f>+'[1]All'!AO372</f>
        <v>38</v>
      </c>
      <c r="V53" s="61"/>
      <c r="W53" s="35" t="str">
        <f>+'[1]All'!AQ372</f>
        <v>Arizona State</v>
      </c>
      <c r="X53" s="36">
        <f>+'[1]All'!AR372</f>
        <v>1</v>
      </c>
      <c r="Y53" s="37">
        <f>+'[1]All'!AS372</f>
        <v>0</v>
      </c>
      <c r="Z53" s="37">
        <f>+'[1]All'!AT372</f>
        <v>0</v>
      </c>
      <c r="AA53" s="36">
        <f>+'[1]All'!AU372</f>
        <v>3</v>
      </c>
      <c r="AB53" s="37">
        <f>+'[1]All'!AV372</f>
        <v>0</v>
      </c>
      <c r="AC53" s="38">
        <f>+'[1]All'!AW372</f>
        <v>0</v>
      </c>
      <c r="AD53" s="37"/>
      <c r="AE53" s="21">
        <f>+'[1]All'!AY372</f>
        <v>2</v>
      </c>
      <c r="AF53" s="39">
        <f>+'[1]All'!AZ372</f>
        <v>4</v>
      </c>
      <c r="AG53" s="22">
        <f>+'[1]All'!BA372</f>
        <v>0</v>
      </c>
      <c r="AH53" s="22"/>
      <c r="AI53" s="35" t="str">
        <f>+'[1]All'!BC372</f>
        <v>California</v>
      </c>
      <c r="AJ53" s="36">
        <f>+'[1]All'!BD372</f>
        <v>0</v>
      </c>
      <c r="AK53" s="37">
        <f>+'[1]All'!BE372</f>
        <v>1</v>
      </c>
      <c r="AL53" s="37">
        <f>+'[1]All'!BF372</f>
        <v>0</v>
      </c>
      <c r="AM53" s="36">
        <f>+'[1]All'!BG372</f>
        <v>1</v>
      </c>
      <c r="AN53" s="37">
        <f>+'[1]All'!BH372</f>
        <v>2</v>
      </c>
      <c r="AO53" s="38">
        <f>+'[1]All'!$BI372</f>
        <v>0</v>
      </c>
      <c r="AP53" s="72">
        <f>+'[1]All'!BJ372</f>
        <v>86.99</v>
      </c>
      <c r="AQ53" s="73">
        <f>+'[1]All'!BK372</f>
        <v>72.05</v>
      </c>
    </row>
    <row r="54" spans="1:43" ht="15.75">
      <c r="A54" s="14">
        <f>+'[1]All'!A373</f>
        <v>5</v>
      </c>
      <c r="B54" s="15" t="str">
        <f>+'[1]All'!B373</f>
        <v>Sat</v>
      </c>
      <c r="C54" s="16">
        <f>+'[1]All'!C373</f>
        <v>41181</v>
      </c>
      <c r="D54" s="17">
        <f>+'[1]All'!D373</f>
        <v>0.75</v>
      </c>
      <c r="E54" s="84" t="str">
        <f>+'[1]All'!E373</f>
        <v>PAC12</v>
      </c>
      <c r="F54" s="31" t="str">
        <f>+'[1]All'!F373</f>
        <v>UCLA</v>
      </c>
      <c r="G54" s="32" t="str">
        <f>+'[1]All'!G373</f>
        <v>P12</v>
      </c>
      <c r="H54" s="31" t="str">
        <f>+'[1]All'!H373</f>
        <v>Colorado</v>
      </c>
      <c r="I54" s="32" t="str">
        <f>+'[1]All'!I373</f>
        <v>P12</v>
      </c>
      <c r="J54" s="86" t="str">
        <f>+'[1]All'!J373</f>
        <v>UCLA</v>
      </c>
      <c r="K54" s="84" t="str">
        <f>+'[1]All'!K373</f>
        <v>Colorado</v>
      </c>
      <c r="L54" s="33">
        <f>+'[1]All'!L373</f>
        <v>20</v>
      </c>
      <c r="M54" s="34">
        <f>+'[1]All'!M373</f>
        <v>60.5</v>
      </c>
      <c r="N54" s="86" t="str">
        <f>+'[1]All'!T373</f>
        <v>UCLA</v>
      </c>
      <c r="O54" s="84">
        <f>+'[1]All'!X373</f>
        <v>0</v>
      </c>
      <c r="P54" s="86">
        <f>+'[1]All'!Z373</f>
        <v>0</v>
      </c>
      <c r="R54" s="61" t="str">
        <f>+'[1]All'!AL373</f>
        <v>UCLA</v>
      </c>
      <c r="S54" s="61">
        <f>+'[1]All'!AM373</f>
        <v>45</v>
      </c>
      <c r="T54" s="93" t="str">
        <f>+'[1]All'!AN373</f>
        <v>Colorado</v>
      </c>
      <c r="U54" s="61">
        <f>+'[1]All'!AO373</f>
        <v>6</v>
      </c>
      <c r="V54" s="61"/>
      <c r="W54" s="35" t="str">
        <f>+'[1]All'!AQ373</f>
        <v>UCLA</v>
      </c>
      <c r="X54" s="36">
        <f>+'[1]All'!AR373</f>
        <v>1</v>
      </c>
      <c r="Y54" s="37">
        <f>+'[1]All'!AS373</f>
        <v>0</v>
      </c>
      <c r="Z54" s="37">
        <f>+'[1]All'!AT373</f>
        <v>0</v>
      </c>
      <c r="AA54" s="36">
        <f>+'[1]All'!AU373</f>
        <v>3</v>
      </c>
      <c r="AB54" s="37">
        <f>+'[1]All'!AV373</f>
        <v>1</v>
      </c>
      <c r="AC54" s="38">
        <f>+'[1]All'!AW373</f>
        <v>0</v>
      </c>
      <c r="AD54" s="37"/>
      <c r="AE54" s="21">
        <f>+'[1]All'!AY373</f>
        <v>1</v>
      </c>
      <c r="AF54" s="39">
        <f>+'[1]All'!AZ373</f>
        <v>0</v>
      </c>
      <c r="AG54" s="22">
        <f>+'[1]All'!BA373</f>
        <v>0</v>
      </c>
      <c r="AH54" s="22"/>
      <c r="AI54" s="35" t="str">
        <f>+'[1]All'!BC373</f>
        <v>Colorado</v>
      </c>
      <c r="AJ54" s="36">
        <f>+'[1]All'!BD373</f>
        <v>0</v>
      </c>
      <c r="AK54" s="37">
        <f>+'[1]All'!BE373</f>
        <v>1</v>
      </c>
      <c r="AL54" s="37">
        <f>+'[1]All'!BF373</f>
        <v>0</v>
      </c>
      <c r="AM54" s="36">
        <f>+'[1]All'!BG373</f>
        <v>1</v>
      </c>
      <c r="AN54" s="37">
        <f>+'[1]All'!BH373</f>
        <v>2</v>
      </c>
      <c r="AO54" s="38">
        <f>+'[1]All'!$BI373</f>
        <v>0</v>
      </c>
      <c r="AP54" s="72">
        <f>+'[1]All'!BJ373</f>
        <v>78.47</v>
      </c>
      <c r="AQ54" s="73">
        <f>+'[1]All'!BK373</f>
        <v>54.64</v>
      </c>
    </row>
    <row r="55" spans="1:43" ht="15.75">
      <c r="A55" s="14">
        <f>+'[1]All'!A374</f>
        <v>5</v>
      </c>
      <c r="B55" s="15" t="str">
        <f>+'[1]All'!B374</f>
        <v>Sat</v>
      </c>
      <c r="C55" s="16">
        <f>+'[1]All'!C374</f>
        <v>41181</v>
      </c>
      <c r="D55" s="17">
        <f>+'[1]All'!D374</f>
        <v>0.9375</v>
      </c>
      <c r="E55" s="84" t="str">
        <f>+'[1]All'!E374</f>
        <v>ESPN2</v>
      </c>
      <c r="F55" s="31" t="str">
        <f>+'[1]All'!F374</f>
        <v>Oregon</v>
      </c>
      <c r="G55" s="32" t="str">
        <f>+'[1]All'!G374</f>
        <v>P12</v>
      </c>
      <c r="H55" s="31" t="str">
        <f>+'[1]All'!H374</f>
        <v>Washington State</v>
      </c>
      <c r="I55" s="32" t="str">
        <f>+'[1]All'!I374</f>
        <v>P12</v>
      </c>
      <c r="J55" s="86" t="str">
        <f>+'[1]All'!J374</f>
        <v>Oregon</v>
      </c>
      <c r="K55" s="84" t="str">
        <f>+'[1]All'!K374</f>
        <v>Washington State</v>
      </c>
      <c r="L55" s="33">
        <f>+'[1]All'!L374</f>
        <v>30.5</v>
      </c>
      <c r="M55" s="34">
        <f>+'[1]All'!M374</f>
        <v>71</v>
      </c>
      <c r="N55" s="86" t="str">
        <f>+'[1]All'!T374</f>
        <v>Washington State</v>
      </c>
      <c r="O55" s="84">
        <f>+'[1]All'!X374</f>
        <v>0</v>
      </c>
      <c r="P55" s="86">
        <f>+'[1]All'!Z374</f>
        <v>0</v>
      </c>
      <c r="R55" s="61" t="str">
        <f>+'[1]All'!AL374</f>
        <v>OREGON</v>
      </c>
      <c r="S55" s="61">
        <f>+'[1]All'!AM374</f>
        <v>43</v>
      </c>
      <c r="T55" s="93" t="str">
        <f>+'[1]All'!AN374</f>
        <v>Washington State</v>
      </c>
      <c r="U55" s="61">
        <f>+'[1]All'!AO374</f>
        <v>28</v>
      </c>
      <c r="V55" s="61"/>
      <c r="W55" s="35" t="str">
        <f>+'[1]All'!AQ374</f>
        <v>Oregon</v>
      </c>
      <c r="X55" s="36">
        <f>+'[1]All'!AR374</f>
        <v>0</v>
      </c>
      <c r="Y55" s="37">
        <f>+'[1]All'!AS374</f>
        <v>0</v>
      </c>
      <c r="Z55" s="37">
        <f>+'[1]All'!AT374</f>
        <v>0</v>
      </c>
      <c r="AA55" s="36">
        <f>+'[1]All'!AU374</f>
        <v>0</v>
      </c>
      <c r="AB55" s="37">
        <f>+'[1]All'!AV374</f>
        <v>3</v>
      </c>
      <c r="AC55" s="38">
        <f>+'[1]All'!AW374</f>
        <v>0</v>
      </c>
      <c r="AD55" s="37"/>
      <c r="AE55" s="21">
        <f>+'[1]All'!AY374</f>
        <v>3</v>
      </c>
      <c r="AF55" s="39">
        <f>+'[1]All'!AZ374</f>
        <v>4</v>
      </c>
      <c r="AG55" s="22">
        <f>+'[1]All'!BA374</f>
        <v>0</v>
      </c>
      <c r="AH55" s="22"/>
      <c r="AI55" s="35" t="str">
        <f>+'[1]All'!BC374</f>
        <v>Washington State</v>
      </c>
      <c r="AJ55" s="36">
        <f>+'[1]All'!BD374</f>
        <v>0</v>
      </c>
      <c r="AK55" s="37">
        <f>+'[1]All'!BE374</f>
        <v>1</v>
      </c>
      <c r="AL55" s="37">
        <f>+'[1]All'!BF374</f>
        <v>0</v>
      </c>
      <c r="AM55" s="36">
        <f>+'[1]All'!BG374</f>
        <v>0</v>
      </c>
      <c r="AN55" s="37">
        <f>+'[1]All'!BH374</f>
        <v>2</v>
      </c>
      <c r="AO55" s="38">
        <f>+'[1]All'!$BI374</f>
        <v>1</v>
      </c>
      <c r="AP55" s="72">
        <f>+'[1]All'!BJ374</f>
        <v>93.57</v>
      </c>
      <c r="AQ55" s="73">
        <f>+'[1]All'!BK374</f>
        <v>61.08</v>
      </c>
    </row>
    <row r="56" spans="6:43" ht="15.75">
      <c r="F56" s="31"/>
      <c r="G56" s="32"/>
      <c r="H56" s="31"/>
      <c r="I56" s="32"/>
      <c r="L56" s="33"/>
      <c r="M56" s="34"/>
      <c r="S56" s="61"/>
      <c r="U56" s="61"/>
      <c r="V56" s="61"/>
      <c r="W56" s="35"/>
      <c r="X56" s="36"/>
      <c r="Y56" s="37"/>
      <c r="Z56" s="37"/>
      <c r="AA56" s="36"/>
      <c r="AB56" s="37"/>
      <c r="AC56" s="38"/>
      <c r="AD56" s="37"/>
      <c r="AE56" s="21"/>
      <c r="AF56" s="39"/>
      <c r="AG56" s="22"/>
      <c r="AH56" s="22"/>
      <c r="AI56" s="35"/>
      <c r="AJ56" s="36"/>
      <c r="AK56" s="37"/>
      <c r="AL56" s="37"/>
      <c r="AM56" s="36"/>
      <c r="AN56" s="37"/>
      <c r="AO56" s="38"/>
      <c r="AP56" s="72"/>
      <c r="AQ56" s="73"/>
    </row>
    <row r="57" spans="1:43" ht="15.75">
      <c r="A57" s="14">
        <f>+'[1]All'!A375</f>
        <v>5</v>
      </c>
      <c r="B57" s="15" t="str">
        <f>+'[1]All'!B375</f>
        <v>Sat</v>
      </c>
      <c r="C57" s="16">
        <f>+'[1]All'!C375</f>
        <v>41181</v>
      </c>
      <c r="D57" s="17">
        <f>+'[1]All'!D375</f>
        <v>0.7916666666666666</v>
      </c>
      <c r="E57" s="84" t="str">
        <f>+'[1]All'!E375</f>
        <v>espn3</v>
      </c>
      <c r="F57" s="31" t="str">
        <f>+'[1]All'!F375</f>
        <v>Western Kentucky </v>
      </c>
      <c r="G57" s="32" t="str">
        <f>+'[1]All'!G375</f>
        <v>SB</v>
      </c>
      <c r="H57" s="31" t="str">
        <f>+'[1]All'!H375</f>
        <v>Arkansas State</v>
      </c>
      <c r="I57" s="32" t="str">
        <f>+'[1]All'!I375</f>
        <v>SB</v>
      </c>
      <c r="J57" s="86" t="str">
        <f>+'[1]All'!J375</f>
        <v>Western Kentucky </v>
      </c>
      <c r="K57" s="84" t="str">
        <f>+'[1]All'!K375</f>
        <v>Arkansas State</v>
      </c>
      <c r="L57" s="33">
        <f>+'[1]All'!L375</f>
        <v>2.5</v>
      </c>
      <c r="M57" s="34">
        <f>+'[1]All'!M375</f>
        <v>55</v>
      </c>
      <c r="N57" s="86" t="str">
        <f>+'[1]All'!T375</f>
        <v>Western Kentucky </v>
      </c>
      <c r="O57" s="84">
        <f>+'[1]All'!X375</f>
        <v>0</v>
      </c>
      <c r="P57" s="86">
        <f>+'[1]All'!Z375</f>
        <v>0</v>
      </c>
      <c r="R57" s="61" t="str">
        <f>+'[1]All'!AL375</f>
        <v>Arkansas State</v>
      </c>
      <c r="S57" s="61">
        <f>+'[1]All'!AM375</f>
        <v>26</v>
      </c>
      <c r="T57" s="93" t="str">
        <f>+'[1]All'!AN375</f>
        <v>WESTERN KENTUCKY </v>
      </c>
      <c r="U57" s="61">
        <f>+'[1]All'!AO375</f>
        <v>22</v>
      </c>
      <c r="V57" s="61"/>
      <c r="W57" s="35" t="str">
        <f>+'[1]All'!AQ375</f>
        <v>Western Kentucky </v>
      </c>
      <c r="X57" s="36">
        <f>+'[1]All'!AR375</f>
        <v>2</v>
      </c>
      <c r="Y57" s="37">
        <f>+'[1]All'!AS375</f>
        <v>0</v>
      </c>
      <c r="Z57" s="37">
        <f>+'[1]All'!AT375</f>
        <v>0</v>
      </c>
      <c r="AA57" s="36">
        <f>+'[1]All'!AU375</f>
        <v>3</v>
      </c>
      <c r="AB57" s="37">
        <f>+'[1]All'!AV375</f>
        <v>0</v>
      </c>
      <c r="AC57" s="38">
        <f>+'[1]All'!AW375</f>
        <v>0</v>
      </c>
      <c r="AD57" s="37"/>
      <c r="AE57" s="21">
        <f>+'[1]All'!AY375</f>
        <v>3</v>
      </c>
      <c r="AF57" s="39">
        <f>+'[1]All'!AZ375</f>
        <v>0</v>
      </c>
      <c r="AG57" s="22">
        <f>+'[1]All'!BA375</f>
        <v>0</v>
      </c>
      <c r="AH57" s="22"/>
      <c r="AI57" s="35" t="str">
        <f>+'[1]All'!BC375</f>
        <v>Arkansas State</v>
      </c>
      <c r="AJ57" s="36">
        <f>+'[1]All'!BD375</f>
        <v>0</v>
      </c>
      <c r="AK57" s="37">
        <f>+'[1]All'!BE375</f>
        <v>1</v>
      </c>
      <c r="AL57" s="37">
        <f>+'[1]All'!BF375</f>
        <v>0</v>
      </c>
      <c r="AM57" s="36">
        <f>+'[1]All'!BG375</f>
        <v>1</v>
      </c>
      <c r="AN57" s="37">
        <f>+'[1]All'!BH375</f>
        <v>2</v>
      </c>
      <c r="AO57" s="38">
        <f>+'[1]All'!$BI375</f>
        <v>0</v>
      </c>
      <c r="AP57" s="72">
        <f>+'[1]All'!BJ375</f>
        <v>65.82</v>
      </c>
      <c r="AQ57" s="73">
        <f>+'[1]All'!BK375</f>
        <v>64.5</v>
      </c>
    </row>
    <row r="58" spans="1:43" ht="15.75">
      <c r="A58" s="14">
        <f>+'[1]All'!A376</f>
        <v>5</v>
      </c>
      <c r="B58" s="15" t="str">
        <f>+'[1]All'!B376</f>
        <v>Sat</v>
      </c>
      <c r="C58" s="16">
        <f>+'[1]All'!C376</f>
        <v>41181</v>
      </c>
      <c r="D58" s="17">
        <f>+'[1]All'!D376</f>
        <v>0.7083333333333334</v>
      </c>
      <c r="E58" s="84" t="str">
        <f>+'[1]All'!E376</f>
        <v>espn3</v>
      </c>
      <c r="F58" s="31" t="str">
        <f>+'[1]All'!F376</f>
        <v>North Texas</v>
      </c>
      <c r="G58" s="32" t="str">
        <f>+'[1]All'!G376</f>
        <v>SB</v>
      </c>
      <c r="H58" s="31" t="str">
        <f>+'[1]All'!H376</f>
        <v>Florida Atlantic</v>
      </c>
      <c r="I58" s="32" t="str">
        <f>+'[1]All'!I376</f>
        <v>SB</v>
      </c>
      <c r="J58" s="86" t="str">
        <f>+'[1]All'!J376</f>
        <v>North Texas</v>
      </c>
      <c r="K58" s="84" t="str">
        <f>+'[1]All'!K376</f>
        <v>Florida Atlantic</v>
      </c>
      <c r="L58" s="33">
        <f>+'[1]All'!L376</f>
        <v>6.5</v>
      </c>
      <c r="M58" s="34">
        <f>+'[1]All'!M376</f>
        <v>45</v>
      </c>
      <c r="N58" s="86" t="str">
        <f>+'[1]All'!T376</f>
        <v>North Texas</v>
      </c>
      <c r="O58" s="84">
        <f>+'[1]All'!X376</f>
        <v>0</v>
      </c>
      <c r="P58" s="86">
        <f>+'[1]All'!Z376</f>
        <v>0</v>
      </c>
      <c r="R58" s="61" t="str">
        <f>+'[1]All'!AL376</f>
        <v>NORTH TEXAS</v>
      </c>
      <c r="S58" s="61">
        <f>+'[1]All'!AM376</f>
        <v>31</v>
      </c>
      <c r="T58" s="93" t="str">
        <f>+'[1]All'!AN376</f>
        <v>Florida Atlantic</v>
      </c>
      <c r="U58" s="61">
        <f>+'[1]All'!AO376</f>
        <v>17</v>
      </c>
      <c r="V58" s="61"/>
      <c r="W58" s="35" t="str">
        <f>+'[1]All'!AQ376</f>
        <v>North Texas</v>
      </c>
      <c r="X58" s="36">
        <f>+'[1]All'!AR376</f>
        <v>2</v>
      </c>
      <c r="Y58" s="37">
        <f>+'[1]All'!AS376</f>
        <v>0</v>
      </c>
      <c r="Z58" s="37">
        <f>+'[1]All'!AT376</f>
        <v>0</v>
      </c>
      <c r="AA58" s="36">
        <f>+'[1]All'!AU376</f>
        <v>2</v>
      </c>
      <c r="AB58" s="37">
        <f>+'[1]All'!AV376</f>
        <v>1</v>
      </c>
      <c r="AC58" s="38">
        <f>+'[1]All'!AW376</f>
        <v>0</v>
      </c>
      <c r="AD58" s="37"/>
      <c r="AE58" s="21">
        <f>+'[1]All'!AY376</f>
        <v>3</v>
      </c>
      <c r="AF58" s="39">
        <f>+'[1]All'!AZ376</f>
        <v>4</v>
      </c>
      <c r="AG58" s="22">
        <f>+'[1]All'!BA376</f>
        <v>0</v>
      </c>
      <c r="AH58" s="22"/>
      <c r="AI58" s="35" t="str">
        <f>+'[1]All'!BC376</f>
        <v>Florida Atlantic</v>
      </c>
      <c r="AJ58" s="36">
        <f>+'[1]All'!BD376</f>
        <v>0</v>
      </c>
      <c r="AK58" s="37">
        <f>+'[1]All'!BE376</f>
        <v>0</v>
      </c>
      <c r="AL58" s="37">
        <f>+'[1]All'!BF376</f>
        <v>0</v>
      </c>
      <c r="AM58" s="36">
        <f>+'[1]All'!BG376</f>
        <v>2</v>
      </c>
      <c r="AN58" s="37">
        <f>+'[1]All'!BH376</f>
        <v>1</v>
      </c>
      <c r="AO58" s="38">
        <f>+'[1]All'!$BI376</f>
        <v>0</v>
      </c>
      <c r="AP58" s="72">
        <f>+'[1]All'!BJ376</f>
        <v>57.93</v>
      </c>
      <c r="AQ58" s="73">
        <f>+'[1]All'!BK376</f>
        <v>53.5</v>
      </c>
    </row>
    <row r="59" spans="1:43" ht="15.75">
      <c r="A59" s="14">
        <f>+'[1]All'!A377</f>
        <v>5</v>
      </c>
      <c r="B59" s="15" t="str">
        <f>+'[1]All'!B377</f>
        <v>Sat</v>
      </c>
      <c r="C59" s="16">
        <f>+'[1]All'!C377</f>
        <v>41181</v>
      </c>
      <c r="D59" s="17">
        <f>+'[1]All'!D377</f>
        <v>0.6458333333333334</v>
      </c>
      <c r="E59" s="84" t="str">
        <f>+'[1]All'!E377</f>
        <v>espn3</v>
      </c>
      <c r="F59" s="31" t="str">
        <f>+'[1]All'!F377</f>
        <v>Troy</v>
      </c>
      <c r="G59" s="32" t="str">
        <f>+'[1]All'!G377</f>
        <v>SB</v>
      </c>
      <c r="H59" s="31" t="str">
        <f>+'[1]All'!H377</f>
        <v>South Alabama</v>
      </c>
      <c r="I59" s="32" t="str">
        <f>+'[1]All'!I377</f>
        <v>SB</v>
      </c>
      <c r="J59" s="86" t="str">
        <f>+'[1]All'!J377</f>
        <v>Troy</v>
      </c>
      <c r="K59" s="84" t="str">
        <f>+'[1]All'!K377</f>
        <v>South Alabama</v>
      </c>
      <c r="L59" s="33">
        <f>+'[1]All'!L377</f>
        <v>10</v>
      </c>
      <c r="M59" s="34">
        <f>+'[1]All'!M377</f>
        <v>50.5</v>
      </c>
      <c r="N59" s="86" t="str">
        <f>+'[1]All'!T377</f>
        <v>Troy</v>
      </c>
      <c r="O59" s="84">
        <f>+'[1]All'!X377</f>
        <v>0</v>
      </c>
      <c r="P59" s="86">
        <f>+'[1]All'!Z377</f>
        <v>0</v>
      </c>
      <c r="R59" s="61" t="str">
        <f>+'[1]All'!AL377</f>
        <v>DNP</v>
      </c>
      <c r="S59" s="61"/>
      <c r="U59" s="61"/>
      <c r="V59" s="61"/>
      <c r="W59" s="35" t="str">
        <f>+'[1]All'!AQ377</f>
        <v>Troy</v>
      </c>
      <c r="X59" s="36">
        <f>+'[1]All'!AR377</f>
        <v>2</v>
      </c>
      <c r="Y59" s="37">
        <f>+'[1]All'!AS377</f>
        <v>0</v>
      </c>
      <c r="Z59" s="37">
        <f>+'[1]All'!AT377</f>
        <v>0</v>
      </c>
      <c r="AA59" s="36">
        <f>+'[1]All'!AU377</f>
        <v>3</v>
      </c>
      <c r="AB59" s="37">
        <f>+'[1]All'!AV377</f>
        <v>1</v>
      </c>
      <c r="AC59" s="38">
        <f>+'[1]All'!AW377</f>
        <v>0</v>
      </c>
      <c r="AD59" s="37"/>
      <c r="AE59" s="21">
        <f>+'[1]All'!AY377</f>
        <v>0</v>
      </c>
      <c r="AF59" s="39">
        <f>+'[1]All'!AZ377</f>
        <v>0</v>
      </c>
      <c r="AG59" s="22">
        <f>+'[1]All'!BA377</f>
        <v>0</v>
      </c>
      <c r="AH59" s="22"/>
      <c r="AI59" s="35" t="str">
        <f>+'[1]All'!BC377</f>
        <v>South Alabama</v>
      </c>
      <c r="AJ59" s="36">
        <f>+'[1]All'!BD377</f>
        <v>0</v>
      </c>
      <c r="AK59" s="37">
        <f>+'[1]All'!BE377</f>
        <v>1</v>
      </c>
      <c r="AL59" s="37">
        <f>+'[1]All'!BF377</f>
        <v>0</v>
      </c>
      <c r="AM59" s="36">
        <f>+'[1]All'!BG377</f>
        <v>2</v>
      </c>
      <c r="AN59" s="37">
        <f>+'[1]All'!BH377</f>
        <v>1</v>
      </c>
      <c r="AO59" s="38">
        <f>+'[1]All'!$BI377</f>
        <v>0</v>
      </c>
      <c r="AP59" s="72">
        <f>+'[1]All'!BJ377</f>
        <v>64.12</v>
      </c>
      <c r="AQ59" s="73">
        <f>+'[1]All'!BK377</f>
        <v>50.99</v>
      </c>
    </row>
    <row r="60" spans="1:43" ht="15.75">
      <c r="A60" s="14">
        <f>+'[1]All'!A378</f>
        <v>5</v>
      </c>
      <c r="B60" s="15" t="str">
        <f>+'[1]All'!B378</f>
        <v>Sat</v>
      </c>
      <c r="C60" s="16">
        <f>+'[1]All'!C378</f>
        <v>41181</v>
      </c>
      <c r="D60" s="17">
        <f>+'[1]All'!D378</f>
        <v>0.7916666666666666</v>
      </c>
      <c r="E60" s="84" t="str">
        <f>+'[1]All'!E378</f>
        <v>espn3</v>
      </c>
      <c r="F60" s="31" t="str">
        <f>+'[1]All'!F378</f>
        <v>Florida Intl</v>
      </c>
      <c r="G60" s="32" t="str">
        <f>+'[1]All'!G378</f>
        <v>SB</v>
      </c>
      <c r="H60" s="31" t="str">
        <f>+'[1]All'!H378</f>
        <v>UL Lafayette</v>
      </c>
      <c r="I60" s="32" t="str">
        <f>+'[1]All'!I378</f>
        <v>SB</v>
      </c>
      <c r="J60" s="86" t="str">
        <f>+'[1]All'!J378</f>
        <v>UL Lafayette</v>
      </c>
      <c r="K60" s="84" t="str">
        <f>+'[1]All'!K378</f>
        <v>Florida Intl</v>
      </c>
      <c r="L60" s="33">
        <f>+'[1]All'!L378</f>
        <v>6.5</v>
      </c>
      <c r="M60" s="34">
        <f>+'[1]All'!M378</f>
        <v>55</v>
      </c>
      <c r="N60" s="86" t="str">
        <f>+'[1]All'!T378</f>
        <v>UL Lafayette</v>
      </c>
      <c r="O60" s="84">
        <f>+'[1]All'!X378</f>
        <v>0</v>
      </c>
      <c r="P60" s="86">
        <f>+'[1]All'!Z378</f>
        <v>0</v>
      </c>
      <c r="R60" s="61" t="str">
        <f>+'[1]All'!AL378</f>
        <v>UL Lafayette</v>
      </c>
      <c r="S60" s="61">
        <f>+'[1]All'!AM378</f>
        <v>36</v>
      </c>
      <c r="T60" s="93" t="str">
        <f>+'[1]All'!AN378</f>
        <v>FLORIDA INTL</v>
      </c>
      <c r="U60" s="61">
        <f>+'[1]All'!AO378</f>
        <v>31</v>
      </c>
      <c r="V60" s="61"/>
      <c r="W60" s="35" t="str">
        <f>+'[1]All'!AQ378</f>
        <v>Florida Intl</v>
      </c>
      <c r="X60" s="36">
        <f>+'[1]All'!AR378</f>
        <v>1</v>
      </c>
      <c r="Y60" s="37">
        <f>+'[1]All'!AS378</f>
        <v>1</v>
      </c>
      <c r="Z60" s="37">
        <f>+'[1]All'!AT378</f>
        <v>0</v>
      </c>
      <c r="AA60" s="36">
        <f>+'[1]All'!AU378</f>
        <v>2</v>
      </c>
      <c r="AB60" s="37">
        <f>+'[1]All'!AV378</f>
        <v>2</v>
      </c>
      <c r="AC60" s="38">
        <f>+'[1]All'!AW378</f>
        <v>0</v>
      </c>
      <c r="AD60" s="37"/>
      <c r="AE60" s="21">
        <f>+'[1]All'!AY378</f>
        <v>1</v>
      </c>
      <c r="AF60" s="39">
        <f>+'[1]All'!AZ378</f>
        <v>6</v>
      </c>
      <c r="AG60" s="22">
        <f>+'[1]All'!BA378</f>
        <v>0</v>
      </c>
      <c r="AH60" s="22"/>
      <c r="AI60" s="35" t="str">
        <f>+'[1]All'!BC378</f>
        <v>UL Lafayette</v>
      </c>
      <c r="AJ60" s="36">
        <f>+'[1]All'!BD378</f>
        <v>0</v>
      </c>
      <c r="AK60" s="37">
        <f>+'[1]All'!BE378</f>
        <v>0</v>
      </c>
      <c r="AL60" s="37">
        <f>+'[1]All'!BF378</f>
        <v>0</v>
      </c>
      <c r="AM60" s="36">
        <f>+'[1]All'!BG378</f>
        <v>1</v>
      </c>
      <c r="AN60" s="37">
        <f>+'[1]All'!BH378</f>
        <v>1</v>
      </c>
      <c r="AO60" s="38">
        <f>+'[1]All'!$BI378</f>
        <v>0</v>
      </c>
      <c r="AP60" s="72">
        <f>+'[1]All'!BJ378</f>
        <v>59.84</v>
      </c>
      <c r="AQ60" s="73">
        <f>+'[1]All'!BK378</f>
        <v>66.79</v>
      </c>
    </row>
    <row r="61" spans="6:43" ht="15.75">
      <c r="F61" s="31"/>
      <c r="G61" s="32"/>
      <c r="H61" s="31"/>
      <c r="I61" s="32"/>
      <c r="L61" s="33"/>
      <c r="M61" s="34"/>
      <c r="S61" s="61"/>
      <c r="U61" s="61"/>
      <c r="V61" s="61"/>
      <c r="W61" s="35"/>
      <c r="X61" s="36"/>
      <c r="Y61" s="37"/>
      <c r="Z61" s="37"/>
      <c r="AA61" s="36"/>
      <c r="AB61" s="37"/>
      <c r="AC61" s="38"/>
      <c r="AD61" s="37"/>
      <c r="AE61" s="21"/>
      <c r="AF61" s="39"/>
      <c r="AG61" s="22"/>
      <c r="AH61" s="22"/>
      <c r="AI61" s="35"/>
      <c r="AJ61" s="36"/>
      <c r="AK61" s="37"/>
      <c r="AL61" s="37"/>
      <c r="AM61" s="36"/>
      <c r="AN61" s="37"/>
      <c r="AO61" s="38"/>
      <c r="AP61" s="72"/>
      <c r="AQ61" s="73"/>
    </row>
    <row r="62" spans="1:43" ht="15.75">
      <c r="A62" s="14">
        <f>+'[1]All'!A379</f>
        <v>5</v>
      </c>
      <c r="B62" s="15" t="str">
        <f>+'[1]All'!B379</f>
        <v>Sat</v>
      </c>
      <c r="C62" s="16">
        <f>+'[1]All'!C379</f>
        <v>41181</v>
      </c>
      <c r="D62" s="17">
        <f>+'[1]All'!D379</f>
        <v>0.84375</v>
      </c>
      <c r="E62" s="84" t="str">
        <f>+'[1]All'!E379</f>
        <v>ESPN</v>
      </c>
      <c r="F62" s="31" t="str">
        <f>+'[1]All'!F379</f>
        <v>Mississippi</v>
      </c>
      <c r="G62" s="32" t="str">
        <f>+'[1]All'!G379</f>
        <v>SEC</v>
      </c>
      <c r="H62" s="31" t="str">
        <f>+'[1]All'!H379</f>
        <v>Alabama </v>
      </c>
      <c r="I62" s="32" t="str">
        <f>+'[1]All'!I379</f>
        <v>SEC</v>
      </c>
      <c r="J62" s="86" t="str">
        <f>+'[1]All'!J379</f>
        <v>Alabama </v>
      </c>
      <c r="K62" s="84" t="str">
        <f>+'[1]All'!K379</f>
        <v>Mississippi</v>
      </c>
      <c r="L62" s="33">
        <f>+'[1]All'!L379</f>
        <v>30</v>
      </c>
      <c r="M62" s="34">
        <f>+'[1]All'!M379</f>
        <v>54.5</v>
      </c>
      <c r="N62" s="86" t="str">
        <f>+'[1]All'!T379</f>
        <v>Alabama </v>
      </c>
      <c r="O62" s="84">
        <f>+'[1]All'!X379</f>
        <v>0</v>
      </c>
      <c r="P62" s="86">
        <f>+'[1]All'!Z379</f>
        <v>0</v>
      </c>
      <c r="R62" s="61" t="str">
        <f>+'[1]All'!AL379</f>
        <v>Alabama </v>
      </c>
      <c r="S62" s="61">
        <f>+'[1]All'!AM379</f>
        <v>52</v>
      </c>
      <c r="T62" s="93" t="str">
        <f>+'[1]All'!AN379</f>
        <v>MISSISSIPPI</v>
      </c>
      <c r="U62" s="61">
        <f>+'[1]All'!AO379</f>
        <v>7</v>
      </c>
      <c r="V62" s="61"/>
      <c r="W62" s="35" t="str">
        <f>+'[1]All'!AQ379</f>
        <v>Mississippi</v>
      </c>
      <c r="X62" s="36">
        <f>+'[1]All'!AR379</f>
        <v>1</v>
      </c>
      <c r="Y62" s="37">
        <f>+'[1]All'!AS379</f>
        <v>0</v>
      </c>
      <c r="Z62" s="37">
        <f>+'[1]All'!AT379</f>
        <v>0</v>
      </c>
      <c r="AA62" s="36">
        <f>+'[1]All'!AU379</f>
        <v>2</v>
      </c>
      <c r="AB62" s="37">
        <f>+'[1]All'!AV379</f>
        <v>1</v>
      </c>
      <c r="AC62" s="38">
        <f>+'[1]All'!AW379</f>
        <v>0</v>
      </c>
      <c r="AD62" s="37"/>
      <c r="AE62" s="21">
        <f>+'[1]All'!AY379</f>
        <v>5</v>
      </c>
      <c r="AF62" s="39">
        <f>+'[1]All'!AZ379</f>
        <v>2</v>
      </c>
      <c r="AG62" s="22">
        <f>+'[1]All'!BA379</f>
        <v>0</v>
      </c>
      <c r="AH62" s="22"/>
      <c r="AI62" s="35" t="str">
        <f>+'[1]All'!BC379</f>
        <v>Alabama </v>
      </c>
      <c r="AJ62" s="36">
        <f>+'[1]All'!BD379</f>
        <v>0</v>
      </c>
      <c r="AK62" s="37">
        <f>+'[1]All'!BE379</f>
        <v>2</v>
      </c>
      <c r="AL62" s="37">
        <f>+'[1]All'!BF379</f>
        <v>0</v>
      </c>
      <c r="AM62" s="36">
        <f>+'[1]All'!BG379</f>
        <v>2</v>
      </c>
      <c r="AN62" s="37">
        <f>+'[1]All'!BH379</f>
        <v>2</v>
      </c>
      <c r="AO62" s="38">
        <f>+'[1]All'!$BI379</f>
        <v>0</v>
      </c>
      <c r="AP62" s="72">
        <f>+'[1]All'!BJ379</f>
        <v>74.7</v>
      </c>
      <c r="AQ62" s="73">
        <f>+'[1]All'!BK379</f>
        <v>99.96</v>
      </c>
    </row>
    <row r="63" spans="1:43" ht="15.75">
      <c r="A63" s="14">
        <f>+'[1]All'!A380</f>
        <v>5</v>
      </c>
      <c r="B63" s="15" t="str">
        <f>+'[1]All'!B380</f>
        <v>Sat</v>
      </c>
      <c r="C63" s="16">
        <f>+'[1]All'!C380</f>
        <v>41181</v>
      </c>
      <c r="D63" s="17">
        <f>+'[1]All'!D380</f>
        <v>0.6458333333333334</v>
      </c>
      <c r="E63" s="84" t="str">
        <f>+'[1]All'!E380</f>
        <v>CBS </v>
      </c>
      <c r="F63" s="31" t="str">
        <f>+'[1]All'!F380</f>
        <v>Tennessee</v>
      </c>
      <c r="G63" s="32" t="str">
        <f>+'[1]All'!G380</f>
        <v>SEC</v>
      </c>
      <c r="H63" s="31" t="str">
        <f>+'[1]All'!H380</f>
        <v>Georgia </v>
      </c>
      <c r="I63" s="32" t="str">
        <f>+'[1]All'!I380</f>
        <v>SEC</v>
      </c>
      <c r="J63" s="86" t="str">
        <f>+'[1]All'!J380</f>
        <v>Georgia </v>
      </c>
      <c r="K63" s="84" t="str">
        <f>+'[1]All'!K380</f>
        <v>Tennessee</v>
      </c>
      <c r="L63" s="33">
        <f>+'[1]All'!L380</f>
        <v>13.5</v>
      </c>
      <c r="M63" s="34">
        <f>+'[1]All'!M380</f>
        <v>58</v>
      </c>
      <c r="N63" s="86" t="str">
        <f>+'[1]All'!T380</f>
        <v>Tennessee</v>
      </c>
      <c r="O63" s="84">
        <f>+'[1]All'!X380</f>
        <v>0</v>
      </c>
      <c r="P63" s="86">
        <f>+'[1]All'!Z380</f>
        <v>0</v>
      </c>
      <c r="R63" s="61" t="str">
        <f>+'[1]All'!AL380</f>
        <v>Georgia </v>
      </c>
      <c r="S63" s="61">
        <f>+'[1]All'!AM380</f>
        <v>20</v>
      </c>
      <c r="T63" s="93" t="str">
        <f>+'[1]All'!AN380</f>
        <v>TENNESSEE</v>
      </c>
      <c r="U63" s="61">
        <f>+'[1]All'!AO380</f>
        <v>12</v>
      </c>
      <c r="V63" s="61"/>
      <c r="W63" s="35" t="str">
        <f>+'[1]All'!AQ380</f>
        <v>Tennessee</v>
      </c>
      <c r="X63" s="36">
        <f>+'[1]All'!AR380</f>
        <v>0</v>
      </c>
      <c r="Y63" s="37">
        <f>+'[1]All'!AS380</f>
        <v>0</v>
      </c>
      <c r="Z63" s="37">
        <f>+'[1]All'!AT380</f>
        <v>0</v>
      </c>
      <c r="AA63" s="36">
        <f>+'[1]All'!AU380</f>
        <v>1</v>
      </c>
      <c r="AB63" s="37">
        <f>+'[1]All'!AV380</f>
        <v>2</v>
      </c>
      <c r="AC63" s="38">
        <f>+'[1]All'!AW380</f>
        <v>0</v>
      </c>
      <c r="AD63" s="37"/>
      <c r="AE63" s="21">
        <f>+'[1]All'!AY380</f>
        <v>4</v>
      </c>
      <c r="AF63" s="39">
        <f>+'[1]All'!AZ380</f>
        <v>3</v>
      </c>
      <c r="AG63" s="22">
        <f>+'[1]All'!BA380</f>
        <v>0</v>
      </c>
      <c r="AH63" s="22"/>
      <c r="AI63" s="35" t="str">
        <f>+'[1]All'!BC380</f>
        <v>Georgia </v>
      </c>
      <c r="AJ63" s="36">
        <f>+'[1]All'!BD380</f>
        <v>1</v>
      </c>
      <c r="AK63" s="37">
        <f>+'[1]All'!BE380</f>
        <v>2</v>
      </c>
      <c r="AL63" s="37">
        <f>+'[1]All'!BF380</f>
        <v>0</v>
      </c>
      <c r="AM63" s="36">
        <f>+'[1]All'!BG380</f>
        <v>2</v>
      </c>
      <c r="AN63" s="37">
        <f>+'[1]All'!BH380</f>
        <v>2</v>
      </c>
      <c r="AO63" s="38">
        <f>+'[1]All'!$BI380</f>
        <v>0</v>
      </c>
      <c r="AP63" s="72">
        <f>+'[1]All'!BJ380</f>
        <v>75.01</v>
      </c>
      <c r="AQ63" s="73">
        <f>+'[1]All'!BK380</f>
        <v>88.46</v>
      </c>
    </row>
    <row r="64" spans="1:43" ht="15.75">
      <c r="A64" s="14">
        <f>+'[1]All'!A381</f>
        <v>5</v>
      </c>
      <c r="B64" s="15" t="str">
        <f>+'[1]All'!B381</f>
        <v>Sat</v>
      </c>
      <c r="C64" s="16">
        <f>+'[1]All'!C381</f>
        <v>41181</v>
      </c>
      <c r="D64" s="17">
        <f>+'[1]All'!D381</f>
        <v>0.7916666666666666</v>
      </c>
      <c r="E64" s="84" t="str">
        <f>+'[1]All'!E381</f>
        <v>ESPN2</v>
      </c>
      <c r="F64" s="31" t="str">
        <f>+'[1]All'!F381</f>
        <v>South Carolina</v>
      </c>
      <c r="G64" s="32" t="str">
        <f>+'[1]All'!G381</f>
        <v>SEC</v>
      </c>
      <c r="H64" s="31" t="str">
        <f>+'[1]All'!H381</f>
        <v>Kentucky</v>
      </c>
      <c r="I64" s="32" t="str">
        <f>+'[1]All'!I381</f>
        <v>SEC</v>
      </c>
      <c r="J64" s="86" t="str">
        <f>+'[1]All'!J381</f>
        <v>South Carolina</v>
      </c>
      <c r="K64" s="84" t="str">
        <f>+'[1]All'!K381</f>
        <v>Kentucky</v>
      </c>
      <c r="L64" s="33">
        <f>+'[1]All'!L381</f>
        <v>21</v>
      </c>
      <c r="M64" s="34">
        <f>+'[1]All'!M381</f>
        <v>48</v>
      </c>
      <c r="N64" s="86" t="str">
        <f>+'[1]All'!T381</f>
        <v>South Carolina</v>
      </c>
      <c r="O64" s="84">
        <f>+'[1]All'!X381</f>
        <v>0</v>
      </c>
      <c r="P64" s="86">
        <f>+'[1]All'!Z381</f>
        <v>0</v>
      </c>
      <c r="R64" s="61" t="str">
        <f>+'[1]All'!AL381</f>
        <v>SOUTH CAROLINA</v>
      </c>
      <c r="S64" s="61">
        <f>+'[1]All'!AM381</f>
        <v>54</v>
      </c>
      <c r="T64" s="93" t="str">
        <f>+'[1]All'!AN381</f>
        <v>Kentucky</v>
      </c>
      <c r="U64" s="61">
        <f>+'[1]All'!AO381</f>
        <v>3</v>
      </c>
      <c r="V64" s="61"/>
      <c r="W64" s="35" t="str">
        <f>+'[1]All'!AQ381</f>
        <v>South Carolina</v>
      </c>
      <c r="X64" s="36">
        <f>+'[1]All'!AR381</f>
        <v>0</v>
      </c>
      <c r="Y64" s="37">
        <f>+'[1]All'!AS381</f>
        <v>1</v>
      </c>
      <c r="Z64" s="37">
        <f>+'[1]All'!AT381</f>
        <v>0</v>
      </c>
      <c r="AA64" s="36">
        <f>+'[1]All'!AU381</f>
        <v>3</v>
      </c>
      <c r="AB64" s="37">
        <f>+'[1]All'!AV381</f>
        <v>1</v>
      </c>
      <c r="AC64" s="38">
        <f>+'[1]All'!AW381</f>
        <v>0</v>
      </c>
      <c r="AD64" s="37"/>
      <c r="AE64" s="21">
        <f>+'[1]All'!AY381</f>
        <v>5</v>
      </c>
      <c r="AF64" s="39">
        <f>+'[1]All'!AZ381</f>
        <v>2</v>
      </c>
      <c r="AG64" s="22">
        <f>+'[1]All'!BA381</f>
        <v>0</v>
      </c>
      <c r="AH64" s="22"/>
      <c r="AI64" s="35" t="str">
        <f>+'[1]All'!BC381</f>
        <v>Kentucky</v>
      </c>
      <c r="AJ64" s="36">
        <f>+'[1]All'!BD381</f>
        <v>1</v>
      </c>
      <c r="AK64" s="37">
        <f>+'[1]All'!BE381</f>
        <v>1</v>
      </c>
      <c r="AL64" s="37">
        <f>+'[1]All'!BF381</f>
        <v>0</v>
      </c>
      <c r="AM64" s="36">
        <f>+'[1]All'!BG381</f>
        <v>1</v>
      </c>
      <c r="AN64" s="37">
        <f>+'[1]All'!BH381</f>
        <v>3</v>
      </c>
      <c r="AO64" s="38">
        <f>+'[1]All'!$BI381</f>
        <v>0</v>
      </c>
      <c r="AP64" s="72">
        <f>+'[1]All'!BJ381</f>
        <v>89.85</v>
      </c>
      <c r="AQ64" s="73">
        <f>+'[1]All'!BK381</f>
        <v>66.47</v>
      </c>
    </row>
    <row r="65" spans="1:43" ht="15.75">
      <c r="A65" s="14">
        <f>+'[1]All'!A382</f>
        <v>5</v>
      </c>
      <c r="B65" s="15" t="str">
        <f>+'[1]All'!B382</f>
        <v>Sat</v>
      </c>
      <c r="C65" s="16">
        <f>+'[1]All'!C382</f>
        <v>41181</v>
      </c>
      <c r="D65" s="17">
        <f>+'[1]All'!D382</f>
        <v>0.7916666666666666</v>
      </c>
      <c r="E65" s="84" t="str">
        <f>+'[1]All'!E382</f>
        <v>ESPNU</v>
      </c>
      <c r="F65" s="31" t="str">
        <f>+'[1]All'!F382</f>
        <v>1AA Towson</v>
      </c>
      <c r="G65" s="32" t="str">
        <f>+'[1]All'!G382</f>
        <v>1AA</v>
      </c>
      <c r="H65" s="31" t="str">
        <f>+'[1]All'!H382</f>
        <v>LSU </v>
      </c>
      <c r="I65" s="32" t="str">
        <f>+'[1]All'!I382</f>
        <v>SEC</v>
      </c>
      <c r="J65" s="86">
        <f>+'[1]All'!J382</f>
        <v>0</v>
      </c>
      <c r="K65" s="84">
        <f>+'[1]All'!K382</f>
        <v>0</v>
      </c>
      <c r="L65" s="33">
        <f>+'[1]All'!L382</f>
        <v>0</v>
      </c>
      <c r="M65" s="34">
        <f>+'[1]All'!M382</f>
        <v>0</v>
      </c>
      <c r="N65" s="86">
        <f>+'[1]All'!T382</f>
        <v>0</v>
      </c>
      <c r="O65" s="84">
        <f>+'[1]All'!X382</f>
        <v>0</v>
      </c>
      <c r="P65" s="86">
        <f>+'[1]All'!Z382</f>
        <v>0</v>
      </c>
      <c r="R65" s="61" t="str">
        <f>+'[1]All'!AL382</f>
        <v>DNP</v>
      </c>
      <c r="S65" s="61">
        <f>+'[1]All'!AM382</f>
        <v>0</v>
      </c>
      <c r="T65" s="93">
        <f>+'[1]All'!AN382</f>
        <v>0</v>
      </c>
      <c r="U65" s="61"/>
      <c r="V65" s="61"/>
      <c r="W65" s="35" t="str">
        <f>+'[1]All'!AQ382</f>
        <v>1AA Towson</v>
      </c>
      <c r="X65" s="36">
        <f>+'[1]All'!AR382</f>
        <v>0</v>
      </c>
      <c r="Y65" s="37">
        <f>+'[1]All'!AS382</f>
        <v>0</v>
      </c>
      <c r="Z65" s="37">
        <f>+'[1]All'!AT382</f>
        <v>0</v>
      </c>
      <c r="AA65" s="36">
        <f>+'[1]All'!AU382</f>
        <v>0</v>
      </c>
      <c r="AB65" s="37">
        <f>+'[1]All'!AV382</f>
        <v>0</v>
      </c>
      <c r="AC65" s="38">
        <f>+'[1]All'!AW382</f>
        <v>0</v>
      </c>
      <c r="AD65" s="37"/>
      <c r="AE65" s="21">
        <f>+'[1]All'!AY382</f>
        <v>0</v>
      </c>
      <c r="AF65" s="39">
        <f>+'[1]All'!AZ382</f>
        <v>0</v>
      </c>
      <c r="AG65" s="22">
        <f>+'[1]All'!BA382</f>
        <v>0</v>
      </c>
      <c r="AH65" s="22"/>
      <c r="AI65" s="35" t="str">
        <f>+'[1]All'!BC382</f>
        <v>LSU </v>
      </c>
      <c r="AJ65" s="36">
        <f>+'[1]All'!BD382</f>
        <v>2</v>
      </c>
      <c r="AK65" s="37">
        <f>+'[1]All'!BE382</f>
        <v>1</v>
      </c>
      <c r="AL65" s="37">
        <f>+'[1]All'!BF382</f>
        <v>0</v>
      </c>
      <c r="AM65" s="36">
        <f>+'[1]All'!BG382</f>
        <v>2</v>
      </c>
      <c r="AN65" s="37">
        <f>+'[1]All'!BH382</f>
        <v>2</v>
      </c>
      <c r="AO65" s="38">
        <f>+'[1]All'!$BI382</f>
        <v>0</v>
      </c>
      <c r="AP65" s="72">
        <f>+'[1]All'!BJ382</f>
        <v>51.36</v>
      </c>
      <c r="AQ65" s="73">
        <f>+'[1]All'!BK382</f>
        <v>91.72</v>
      </c>
    </row>
    <row r="66" spans="1:43" ht="15.75">
      <c r="A66" s="14">
        <f>+'[1]All'!A383</f>
        <v>5</v>
      </c>
      <c r="B66" s="15" t="str">
        <f>+'[1]All'!B383</f>
        <v>Sat</v>
      </c>
      <c r="C66" s="16">
        <f>+'[1]All'!C383</f>
        <v>41181</v>
      </c>
      <c r="D66" s="17">
        <f>+'[1]All'!D383</f>
        <v>0.5138874999999999</v>
      </c>
      <c r="E66" s="84" t="str">
        <f>+'[1]All'!E383</f>
        <v>SEC</v>
      </c>
      <c r="F66" s="31" t="str">
        <f>+'[1]All'!F383</f>
        <v>Arkansas</v>
      </c>
      <c r="G66" s="32" t="str">
        <f>+'[1]All'!G383</f>
        <v>SEC</v>
      </c>
      <c r="H66" s="31" t="str">
        <f>+'[1]All'!H383</f>
        <v>Texas A&amp;M</v>
      </c>
      <c r="I66" s="32" t="str">
        <f>+'[1]All'!I383</f>
        <v>SEC</v>
      </c>
      <c r="J66" s="86" t="str">
        <f>+'[1]All'!J383</f>
        <v>Texas A&amp;M</v>
      </c>
      <c r="K66" s="84" t="str">
        <f>+'[1]All'!K383</f>
        <v>Arkansas</v>
      </c>
      <c r="L66" s="33">
        <f>+'[1]All'!L383</f>
        <v>14</v>
      </c>
      <c r="M66" s="34">
        <f>+'[1]All'!M383</f>
        <v>64.5</v>
      </c>
      <c r="N66" s="86" t="str">
        <f>+'[1]All'!T383</f>
        <v>Texas A&amp;M</v>
      </c>
      <c r="O66" s="84">
        <f>+'[1]All'!X383</f>
        <v>0</v>
      </c>
      <c r="P66" s="86">
        <f>+'[1]All'!Z383</f>
        <v>0</v>
      </c>
      <c r="R66" s="61" t="str">
        <f>+'[1]All'!AL383</f>
        <v>ARKANSAS</v>
      </c>
      <c r="S66" s="61">
        <f>+'[1]All'!AM383</f>
        <v>42</v>
      </c>
      <c r="T66" s="93" t="str">
        <f>+'[1]All'!AN383</f>
        <v>Texas A&amp;M</v>
      </c>
      <c r="U66" s="61">
        <f>+'[1]All'!AO383</f>
        <v>38</v>
      </c>
      <c r="V66" s="61"/>
      <c r="W66" s="35" t="str">
        <f>+'[1]All'!AQ383</f>
        <v>Arkansas</v>
      </c>
      <c r="X66" s="36">
        <f>+'[1]All'!AR383</f>
        <v>0</v>
      </c>
      <c r="Y66" s="37">
        <f>+'[1]All'!AS383</f>
        <v>0</v>
      </c>
      <c r="Z66" s="37">
        <f>+'[1]All'!AT383</f>
        <v>0</v>
      </c>
      <c r="AA66" s="36">
        <f>+'[1]All'!AU383</f>
        <v>0</v>
      </c>
      <c r="AB66" s="37">
        <f>+'[1]All'!AV383</f>
        <v>3</v>
      </c>
      <c r="AC66" s="38">
        <f>+'[1]All'!AW383</f>
        <v>0</v>
      </c>
      <c r="AD66" s="37"/>
      <c r="AE66" s="21">
        <f>+'[1]All'!AY383</f>
        <v>3</v>
      </c>
      <c r="AF66" s="39">
        <f>+'[1]All'!AZ383</f>
        <v>0</v>
      </c>
      <c r="AG66" s="22">
        <f>+'[1]All'!BA383</f>
        <v>0</v>
      </c>
      <c r="AH66" s="22"/>
      <c r="AI66" s="35" t="str">
        <f>+'[1]All'!BC383</f>
        <v>Texas A&amp;M</v>
      </c>
      <c r="AJ66" s="36">
        <f>+'[1]All'!BD383</f>
        <v>0</v>
      </c>
      <c r="AK66" s="37">
        <f>+'[1]All'!BE383</f>
        <v>1</v>
      </c>
      <c r="AL66" s="37">
        <f>+'[1]All'!BF383</f>
        <v>0</v>
      </c>
      <c r="AM66" s="36">
        <f>+'[1]All'!BG383</f>
        <v>1</v>
      </c>
      <c r="AN66" s="37">
        <f>+'[1]All'!BH383</f>
        <v>1</v>
      </c>
      <c r="AO66" s="38">
        <f>+'[1]All'!$BI383</f>
        <v>0</v>
      </c>
      <c r="AP66" s="72">
        <f>+'[1]All'!BJ383</f>
        <v>68.48</v>
      </c>
      <c r="AQ66" s="73">
        <f>+'[1]All'!BK383</f>
        <v>87</v>
      </c>
    </row>
    <row r="67" spans="6:43" ht="15.75">
      <c r="F67" s="31"/>
      <c r="G67" s="32"/>
      <c r="H67" s="31"/>
      <c r="I67" s="32"/>
      <c r="L67" s="33"/>
      <c r="M67" s="34"/>
      <c r="S67" s="61"/>
      <c r="U67" s="61"/>
      <c r="V67" s="61"/>
      <c r="W67" s="35"/>
      <c r="X67" s="36"/>
      <c r="Y67" s="37"/>
      <c r="Z67" s="37"/>
      <c r="AA67" s="36"/>
      <c r="AB67" s="37"/>
      <c r="AC67" s="38"/>
      <c r="AD67" s="37"/>
      <c r="AE67" s="21"/>
      <c r="AF67" s="39"/>
      <c r="AG67" s="22"/>
      <c r="AH67" s="22"/>
      <c r="AI67" s="35"/>
      <c r="AJ67" s="36"/>
      <c r="AK67" s="37"/>
      <c r="AL67" s="37"/>
      <c r="AM67" s="36"/>
      <c r="AN67" s="37"/>
      <c r="AO67" s="38"/>
      <c r="AP67" s="72"/>
      <c r="AQ67" s="73"/>
    </row>
    <row r="68" spans="1:43" ht="15.75">
      <c r="A68" s="14">
        <f>+'[1]All'!A384</f>
        <v>5</v>
      </c>
      <c r="B68" s="15" t="str">
        <f>+'[1]All'!B384</f>
        <v>Sat</v>
      </c>
      <c r="C68" s="16">
        <f>+'[1]All'!C384</f>
        <v>41181</v>
      </c>
      <c r="D68" s="17">
        <f>+'[1]All'!D384</f>
        <v>0.8333333333333334</v>
      </c>
      <c r="E68" s="84">
        <f>+'[1]All'!E384</f>
        <v>0</v>
      </c>
      <c r="F68" s="31" t="str">
        <f>+'[1]All'!F384</f>
        <v>UT San Antonio</v>
      </c>
      <c r="G68" s="32" t="str">
        <f>+'[1]All'!G384</f>
        <v>WAC</v>
      </c>
      <c r="H68" s="31" t="str">
        <f>+'[1]All'!H384</f>
        <v>New Mexico State</v>
      </c>
      <c r="I68" s="32" t="str">
        <f>+'[1]All'!I384</f>
        <v>WAC</v>
      </c>
      <c r="J68" s="86" t="str">
        <f>+'[1]All'!J384</f>
        <v>UT San Antonio</v>
      </c>
      <c r="K68" s="84" t="str">
        <f>+'[1]All'!K384</f>
        <v>New Mexico State</v>
      </c>
      <c r="L68" s="33">
        <f>+'[1]All'!L384</f>
        <v>1</v>
      </c>
      <c r="M68" s="34">
        <f>+'[1]All'!M384</f>
        <v>54.5</v>
      </c>
      <c r="N68" s="86" t="str">
        <f>+'[1]All'!T384</f>
        <v>New Mexico State</v>
      </c>
      <c r="O68" s="84">
        <f>+'[1]All'!X384</f>
        <v>0</v>
      </c>
      <c r="P68" s="86">
        <f>+'[1]All'!Z384</f>
        <v>0</v>
      </c>
      <c r="R68" s="61" t="str">
        <f>+'[1]All'!AL384</f>
        <v>DNP</v>
      </c>
      <c r="S68" s="61"/>
      <c r="U68" s="61"/>
      <c r="V68" s="61"/>
      <c r="W68" s="35" t="str">
        <f>+'[1]All'!AQ384</f>
        <v>UT San Antonio</v>
      </c>
      <c r="X68" s="36">
        <f>+'[1]All'!AR384</f>
        <v>1</v>
      </c>
      <c r="Y68" s="37">
        <f>+'[1]All'!AS384</f>
        <v>0</v>
      </c>
      <c r="Z68" s="37">
        <f>+'[1]All'!AT384</f>
        <v>0</v>
      </c>
      <c r="AA68" s="36">
        <f>+'[1]All'!AU384</f>
        <v>1</v>
      </c>
      <c r="AB68" s="37">
        <f>+'[1]All'!AV384</f>
        <v>0</v>
      </c>
      <c r="AC68" s="38">
        <f>+'[1]All'!AW384</f>
        <v>0</v>
      </c>
      <c r="AD68" s="37"/>
      <c r="AE68" s="21">
        <f>+'[1]All'!AY384</f>
        <v>0</v>
      </c>
      <c r="AF68" s="39">
        <f>+'[1]All'!AZ384</f>
        <v>0</v>
      </c>
      <c r="AG68" s="22">
        <f>+'[1]All'!BA384</f>
        <v>0</v>
      </c>
      <c r="AH68" s="22"/>
      <c r="AI68" s="35" t="str">
        <f>+'[1]All'!BC384</f>
        <v>New Mexico State</v>
      </c>
      <c r="AJ68" s="36">
        <f>+'[1]All'!BD384</f>
        <v>0</v>
      </c>
      <c r="AK68" s="37">
        <f>+'[1]All'!BE384</f>
        <v>1</v>
      </c>
      <c r="AL68" s="37">
        <f>+'[1]All'!BF384</f>
        <v>0</v>
      </c>
      <c r="AM68" s="36">
        <f>+'[1]All'!BG384</f>
        <v>1</v>
      </c>
      <c r="AN68" s="37">
        <f>+'[1]All'!BH384</f>
        <v>2</v>
      </c>
      <c r="AO68" s="38">
        <f>+'[1]All'!$BI384</f>
        <v>0</v>
      </c>
      <c r="AP68" s="72">
        <f>+'[1]All'!BJ384</f>
        <v>49.55</v>
      </c>
      <c r="AQ68" s="73">
        <f>+'[1]All'!BK384</f>
        <v>53.99</v>
      </c>
    </row>
    <row r="69" spans="1:43" ht="15.75">
      <c r="A69" s="14">
        <f>+'[1]All'!A385</f>
        <v>5</v>
      </c>
      <c r="B69" s="15" t="str">
        <f>+'[1]All'!B385</f>
        <v>Sat</v>
      </c>
      <c r="C69" s="16">
        <f>+'[1]All'!C385</f>
        <v>41181</v>
      </c>
      <c r="D69" s="17">
        <f>+'[1]All'!D385</f>
        <v>0.5833333333333334</v>
      </c>
      <c r="E69" s="84">
        <f>+'[1]All'!E385</f>
        <v>0</v>
      </c>
      <c r="F69" s="31" t="str">
        <f>+'[1]All'!F385</f>
        <v>Nevada </v>
      </c>
      <c r="G69" s="32" t="str">
        <f>+'[1]All'!G385</f>
        <v>MWC</v>
      </c>
      <c r="H69" s="31" t="str">
        <f>+'[1]All'!H385</f>
        <v>Texas State</v>
      </c>
      <c r="I69" s="32" t="str">
        <f>+'[1]All'!I385</f>
        <v>WAC</v>
      </c>
      <c r="J69" s="86" t="str">
        <f>+'[1]All'!J385</f>
        <v>Nevada </v>
      </c>
      <c r="K69" s="84" t="str">
        <f>+'[1]All'!K385</f>
        <v>Texas State</v>
      </c>
      <c r="L69" s="33">
        <f>+'[1]All'!L385</f>
        <v>19</v>
      </c>
      <c r="M69" s="34">
        <f>+'[1]All'!M385</f>
        <v>64</v>
      </c>
      <c r="N69" s="86" t="str">
        <f>+'[1]All'!T385</f>
        <v>Texas State</v>
      </c>
      <c r="O69" s="84">
        <f>+'[1]All'!X385</f>
        <v>0</v>
      </c>
      <c r="P69" s="86">
        <f>+'[1]All'!Z385</f>
        <v>0</v>
      </c>
      <c r="R69" s="61" t="str">
        <f>+'[1]All'!AL385</f>
        <v>DNP</v>
      </c>
      <c r="S69" s="61"/>
      <c r="U69" s="61"/>
      <c r="V69" s="61"/>
      <c r="W69" s="35" t="str">
        <f>+'[1]All'!AQ385</f>
        <v>Nevada </v>
      </c>
      <c r="X69" s="36">
        <f>+'[1]All'!AR385</f>
        <v>2</v>
      </c>
      <c r="Y69" s="37">
        <f>+'[1]All'!AS385</f>
        <v>0</v>
      </c>
      <c r="Z69" s="37">
        <f>+'[1]All'!AT385</f>
        <v>0</v>
      </c>
      <c r="AA69" s="36">
        <f>+'[1]All'!AU385</f>
        <v>2</v>
      </c>
      <c r="AB69" s="37">
        <f>+'[1]All'!AV385</f>
        <v>1</v>
      </c>
      <c r="AC69" s="38">
        <f>+'[1]All'!AW385</f>
        <v>0</v>
      </c>
      <c r="AD69" s="37"/>
      <c r="AE69" s="21">
        <f>+'[1]All'!AY385</f>
        <v>0</v>
      </c>
      <c r="AF69" s="39">
        <f>+'[1]All'!AZ385</f>
        <v>0</v>
      </c>
      <c r="AG69" s="22">
        <f>+'[1]All'!BA385</f>
        <v>0</v>
      </c>
      <c r="AH69" s="22"/>
      <c r="AI69" s="35" t="str">
        <f>+'[1]All'!BC385</f>
        <v>Texas State</v>
      </c>
      <c r="AJ69" s="36">
        <f>+'[1]All'!BD385</f>
        <v>0</v>
      </c>
      <c r="AK69" s="37">
        <f>+'[1]All'!BE385</f>
        <v>1</v>
      </c>
      <c r="AL69" s="37">
        <f>+'[1]All'!BF385</f>
        <v>0</v>
      </c>
      <c r="AM69" s="36">
        <f>+'[1]All'!BG385</f>
        <v>1</v>
      </c>
      <c r="AN69" s="37">
        <f>+'[1]All'!BH385</f>
        <v>1</v>
      </c>
      <c r="AO69" s="38">
        <f>+'[1]All'!$BI385</f>
        <v>0</v>
      </c>
      <c r="AP69" s="72">
        <f>+'[1]All'!BJ385</f>
        <v>74.96</v>
      </c>
      <c r="AQ69" s="73">
        <f>+'[1]All'!BK385</f>
        <v>52.31</v>
      </c>
    </row>
    <row r="70" spans="1:43" ht="15.75">
      <c r="A70" s="14">
        <f>+'[1]All'!A386</f>
        <v>5</v>
      </c>
      <c r="B70" s="15" t="str">
        <f>+'[1]All'!B386</f>
        <v>Sat</v>
      </c>
      <c r="C70" s="16">
        <f>+'[1]All'!C386</f>
        <v>41181</v>
      </c>
      <c r="D70" s="17">
        <f>+'[1]All'!D386</f>
        <v>0.8333333333333334</v>
      </c>
      <c r="E70" s="84" t="str">
        <f>+'[1]All'!E386</f>
        <v>espn3</v>
      </c>
      <c r="F70" s="31" t="str">
        <f>+'[1]All'!F386</f>
        <v>UNLV</v>
      </c>
      <c r="G70" s="32" t="str">
        <f>+'[1]All'!G386</f>
        <v>MWC</v>
      </c>
      <c r="H70" s="31" t="str">
        <f>+'[1]All'!H386</f>
        <v>Utah State</v>
      </c>
      <c r="I70" s="32" t="str">
        <f>+'[1]All'!I386</f>
        <v>WAC</v>
      </c>
      <c r="J70" s="86" t="str">
        <f>+'[1]All'!J386</f>
        <v>Utah State</v>
      </c>
      <c r="K70" s="84" t="str">
        <f>+'[1]All'!K386</f>
        <v>UNLV</v>
      </c>
      <c r="L70" s="33">
        <f>+'[1]All'!L386</f>
        <v>20.5</v>
      </c>
      <c r="M70" s="34">
        <f>+'[1]All'!M386</f>
        <v>52</v>
      </c>
      <c r="N70" s="86" t="str">
        <f>+'[1]All'!T386</f>
        <v>UNLV</v>
      </c>
      <c r="O70" s="84">
        <f>+'[1]All'!X386</f>
        <v>0</v>
      </c>
      <c r="P70" s="86">
        <f>+'[1]All'!Z386</f>
        <v>0</v>
      </c>
      <c r="R70" s="61" t="str">
        <f>+'[1]All'!AL386</f>
        <v>DNP</v>
      </c>
      <c r="S70" s="61"/>
      <c r="U70" s="61"/>
      <c r="V70" s="61"/>
      <c r="W70" s="35" t="str">
        <f>+'[1]All'!AQ386</f>
        <v>UNLV</v>
      </c>
      <c r="X70" s="36">
        <f>+'[1]All'!AR386</f>
        <v>0</v>
      </c>
      <c r="Y70" s="37">
        <f>+'[1]All'!AS386</f>
        <v>0</v>
      </c>
      <c r="Z70" s="37">
        <f>+'[1]All'!AT386</f>
        <v>0</v>
      </c>
      <c r="AA70" s="36">
        <f>+'[1]All'!AU386</f>
        <v>2</v>
      </c>
      <c r="AB70" s="37">
        <f>+'[1]All'!AV386</f>
        <v>0</v>
      </c>
      <c r="AC70" s="38">
        <f>+'[1]All'!AW386</f>
        <v>1</v>
      </c>
      <c r="AD70" s="37"/>
      <c r="AE70" s="21">
        <f>+'[1]All'!AY386</f>
        <v>1</v>
      </c>
      <c r="AF70" s="39">
        <f>+'[1]All'!AZ386</f>
        <v>2</v>
      </c>
      <c r="AG70" s="22">
        <f>+'[1]All'!BA386</f>
        <v>0</v>
      </c>
      <c r="AH70" s="22"/>
      <c r="AI70" s="35" t="str">
        <f>+'[1]All'!BC386</f>
        <v>Utah State</v>
      </c>
      <c r="AJ70" s="36">
        <f>+'[1]All'!BD386</f>
        <v>1</v>
      </c>
      <c r="AK70" s="37">
        <f>+'[1]All'!BE386</f>
        <v>0</v>
      </c>
      <c r="AL70" s="37">
        <f>+'[1]All'!BF386</f>
        <v>0</v>
      </c>
      <c r="AM70" s="36">
        <f>+'[1]All'!BG386</f>
        <v>2</v>
      </c>
      <c r="AN70" s="37">
        <f>+'[1]All'!BH386</f>
        <v>1</v>
      </c>
      <c r="AO70" s="38">
        <f>+'[1]All'!$BI386</f>
        <v>0</v>
      </c>
      <c r="AP70" s="72">
        <f>+'[1]All'!BJ386</f>
        <v>57.1</v>
      </c>
      <c r="AQ70" s="73">
        <f>+'[1]All'!BK386</f>
        <v>73.25</v>
      </c>
    </row>
    <row r="71" spans="6:43" ht="15.75">
      <c r="F71" s="31"/>
      <c r="G71" s="32"/>
      <c r="H71" s="31"/>
      <c r="I71" s="32"/>
      <c r="L71" s="33"/>
      <c r="M71" s="34"/>
      <c r="S71" s="61"/>
      <c r="U71" s="61"/>
      <c r="V71" s="61"/>
      <c r="W71" s="35"/>
      <c r="X71" s="36"/>
      <c r="Y71" s="37"/>
      <c r="Z71" s="37"/>
      <c r="AA71" s="36"/>
      <c r="AB71" s="37"/>
      <c r="AC71" s="38"/>
      <c r="AD71" s="37"/>
      <c r="AE71" s="21"/>
      <c r="AF71" s="39"/>
      <c r="AG71" s="22"/>
      <c r="AH71" s="22"/>
      <c r="AI71" s="35"/>
      <c r="AJ71" s="36"/>
      <c r="AK71" s="37"/>
      <c r="AL71" s="37"/>
      <c r="AM71" s="36"/>
      <c r="AN71" s="37"/>
      <c r="AO71" s="38"/>
      <c r="AP71" s="72"/>
      <c r="AQ71" s="73"/>
    </row>
    <row r="72" spans="6:43" ht="15.75">
      <c r="F72" s="31" t="s">
        <v>25</v>
      </c>
      <c r="G72" s="32"/>
      <c r="H72" s="31"/>
      <c r="I72" s="32"/>
      <c r="L72" s="33"/>
      <c r="M72" s="34"/>
      <c r="S72" s="61"/>
      <c r="U72" s="61"/>
      <c r="V72" s="61"/>
      <c r="W72" s="35"/>
      <c r="X72" s="36"/>
      <c r="Y72" s="37"/>
      <c r="Z72" s="37"/>
      <c r="AA72" s="36"/>
      <c r="AB72" s="37"/>
      <c r="AC72" s="38"/>
      <c r="AD72" s="37"/>
      <c r="AE72" s="21"/>
      <c r="AF72" s="39"/>
      <c r="AG72" s="22"/>
      <c r="AH72" s="22"/>
      <c r="AI72" s="35"/>
      <c r="AJ72" s="36"/>
      <c r="AK72" s="37"/>
      <c r="AL72" s="37"/>
      <c r="AM72" s="36"/>
      <c r="AN72" s="37"/>
      <c r="AO72" s="38"/>
      <c r="AP72" s="72"/>
      <c r="AQ72" s="73"/>
    </row>
    <row r="73" spans="6:43" ht="15.75">
      <c r="F73" s="31"/>
      <c r="G73" s="32"/>
      <c r="H73" s="31"/>
      <c r="I73" s="32"/>
      <c r="L73" s="33"/>
      <c r="M73" s="34"/>
      <c r="S73" s="61"/>
      <c r="U73" s="61"/>
      <c r="V73" s="61"/>
      <c r="W73" s="35"/>
      <c r="X73" s="36"/>
      <c r="Y73" s="37"/>
      <c r="Z73" s="37"/>
      <c r="AA73" s="36"/>
      <c r="AB73" s="37"/>
      <c r="AC73" s="38"/>
      <c r="AD73" s="37"/>
      <c r="AE73" s="21"/>
      <c r="AF73" s="39"/>
      <c r="AG73" s="22"/>
      <c r="AH73" s="22"/>
      <c r="AI73" s="35"/>
      <c r="AJ73" s="36"/>
      <c r="AK73" s="37"/>
      <c r="AL73" s="37"/>
      <c r="AM73" s="36"/>
      <c r="AN73" s="37"/>
      <c r="AO73" s="38"/>
      <c r="AP73" s="72"/>
      <c r="AQ73" s="73"/>
    </row>
    <row r="74" spans="6:43" ht="15.75">
      <c r="F74" s="31" t="str">
        <f>+'[1]All'!F387</f>
        <v>Maryland</v>
      </c>
      <c r="G74" s="32" t="str">
        <f>+'[1]All'!G387</f>
        <v>ACC</v>
      </c>
      <c r="H74" s="31"/>
      <c r="I74" s="32"/>
      <c r="L74" s="33"/>
      <c r="M74" s="34"/>
      <c r="S74" s="61"/>
      <c r="U74" s="61"/>
      <c r="V74" s="61"/>
      <c r="W74" s="35" t="str">
        <f>+'[1]All'!AQ387</f>
        <v>Maryland</v>
      </c>
      <c r="X74" s="36">
        <f>+'[1]All'!AR387</f>
        <v>2</v>
      </c>
      <c r="Y74" s="37">
        <f>+'[1]All'!AS387</f>
        <v>0</v>
      </c>
      <c r="Z74" s="37">
        <f>+'[1]All'!AT387</f>
        <v>0</v>
      </c>
      <c r="AA74" s="36">
        <f>+'[1]All'!AU387</f>
        <v>2</v>
      </c>
      <c r="AB74" s="37">
        <f>+'[1]All'!AV387</f>
        <v>1</v>
      </c>
      <c r="AC74" s="38">
        <f>+'[1]All'!AW387</f>
        <v>0</v>
      </c>
      <c r="AD74" s="37"/>
      <c r="AE74" s="21">
        <f>+'[1]All'!AY387</f>
        <v>0</v>
      </c>
      <c r="AF74" s="39">
        <f>+'[1]All'!AZ387</f>
        <v>0</v>
      </c>
      <c r="AG74" s="22">
        <f>+'[1]All'!BA387</f>
        <v>0</v>
      </c>
      <c r="AH74" s="22"/>
      <c r="AI74" s="35"/>
      <c r="AJ74" s="36"/>
      <c r="AK74" s="37"/>
      <c r="AL74" s="37"/>
      <c r="AM74" s="36"/>
      <c r="AN74" s="37"/>
      <c r="AO74" s="38"/>
      <c r="AP74" s="72">
        <f>+'[1]All'!BJ387</f>
        <v>68.08</v>
      </c>
      <c r="AQ74" s="73"/>
    </row>
    <row r="75" spans="6:43" ht="15.75">
      <c r="F75" s="31" t="str">
        <f>+'[1]All'!F388</f>
        <v>Michigan</v>
      </c>
      <c r="G75" s="32" t="str">
        <f>+'[1]All'!G388</f>
        <v>B10</v>
      </c>
      <c r="H75" s="31"/>
      <c r="I75" s="32"/>
      <c r="L75" s="33"/>
      <c r="M75" s="34"/>
      <c r="S75" s="61"/>
      <c r="U75" s="61"/>
      <c r="V75" s="61"/>
      <c r="W75" s="35" t="str">
        <f>+'[1]All'!AQ388</f>
        <v>Michigan</v>
      </c>
      <c r="X75" s="36">
        <f>+'[1]All'!AR388</f>
        <v>0</v>
      </c>
      <c r="Y75" s="37">
        <f>+'[1]All'!AS388</f>
        <v>1</v>
      </c>
      <c r="Z75" s="37">
        <f>+'[1]All'!AT388</f>
        <v>0</v>
      </c>
      <c r="AA75" s="36">
        <f>+'[1]All'!AU388</f>
        <v>1</v>
      </c>
      <c r="AB75" s="37">
        <f>+'[1]All'!AV388</f>
        <v>3</v>
      </c>
      <c r="AC75" s="38">
        <f>+'[1]All'!AW388</f>
        <v>0</v>
      </c>
      <c r="AD75" s="37"/>
      <c r="AE75" s="21">
        <f>+'[1]All'!AY388</f>
        <v>0</v>
      </c>
      <c r="AF75" s="39">
        <f>+'[1]All'!AZ388</f>
        <v>0</v>
      </c>
      <c r="AG75" s="22">
        <f>+'[1]All'!BA388</f>
        <v>0</v>
      </c>
      <c r="AH75" s="22"/>
      <c r="AI75" s="35"/>
      <c r="AJ75" s="36"/>
      <c r="AK75" s="37"/>
      <c r="AL75" s="37"/>
      <c r="AM75" s="36"/>
      <c r="AN75" s="37"/>
      <c r="AO75" s="38"/>
      <c r="AP75" s="72">
        <f>+'[1]All'!BJ388</f>
        <v>76.9</v>
      </c>
      <c r="AQ75" s="73"/>
    </row>
    <row r="76" spans="6:43" ht="15.75">
      <c r="F76" s="31" t="str">
        <f>+'[1]All'!F389</f>
        <v>Kansas</v>
      </c>
      <c r="G76" s="32" t="str">
        <f>+'[1]All'!G389</f>
        <v>B12</v>
      </c>
      <c r="H76" s="31"/>
      <c r="I76" s="32"/>
      <c r="L76" s="33"/>
      <c r="M76" s="34"/>
      <c r="S76" s="61"/>
      <c r="U76" s="61"/>
      <c r="V76" s="61"/>
      <c r="W76" s="35" t="str">
        <f>+'[1]All'!AQ389</f>
        <v>Kansas</v>
      </c>
      <c r="X76" s="36">
        <f>+'[1]All'!AR389</f>
        <v>1</v>
      </c>
      <c r="Y76" s="37">
        <f>+'[1]All'!AS389</f>
        <v>0</v>
      </c>
      <c r="Z76" s="37">
        <f>+'[1]All'!AT389</f>
        <v>0</v>
      </c>
      <c r="AA76" s="36">
        <f>+'[1]All'!AU389</f>
        <v>2</v>
      </c>
      <c r="AB76" s="37">
        <f>+'[1]All'!AV389</f>
        <v>1</v>
      </c>
      <c r="AC76" s="38">
        <f>+'[1]All'!AW389</f>
        <v>0</v>
      </c>
      <c r="AD76" s="37"/>
      <c r="AE76" s="21">
        <f>+'[1]All'!AY389</f>
        <v>0</v>
      </c>
      <c r="AF76" s="39">
        <f>+'[1]All'!AZ389</f>
        <v>0</v>
      </c>
      <c r="AG76" s="22">
        <f>+'[1]All'!BA389</f>
        <v>0</v>
      </c>
      <c r="AH76" s="22"/>
      <c r="AI76" s="35"/>
      <c r="AJ76" s="36"/>
      <c r="AK76" s="37"/>
      <c r="AL76" s="37"/>
      <c r="AM76" s="36"/>
      <c r="AN76" s="37"/>
      <c r="AO76" s="38"/>
      <c r="AP76" s="72">
        <f>+'[1]All'!BJ389</f>
        <v>64.48</v>
      </c>
      <c r="AQ76" s="73"/>
    </row>
    <row r="77" spans="6:43" ht="15.75">
      <c r="F77" s="31" t="str">
        <f>+'[1]All'!F390</f>
        <v>Kansas State</v>
      </c>
      <c r="G77" s="32" t="str">
        <f>+'[1]All'!G390</f>
        <v>B12</v>
      </c>
      <c r="H77" s="31"/>
      <c r="I77" s="32"/>
      <c r="L77" s="33"/>
      <c r="M77" s="34"/>
      <c r="S77" s="61"/>
      <c r="U77" s="61"/>
      <c r="V77" s="61"/>
      <c r="W77" s="35" t="str">
        <f>+'[1]All'!AQ390</f>
        <v>Kansas State</v>
      </c>
      <c r="X77" s="36">
        <f>+'[1]All'!AR390</f>
        <v>1</v>
      </c>
      <c r="Y77" s="37">
        <f>+'[1]All'!AS390</f>
        <v>0</v>
      </c>
      <c r="Z77" s="37">
        <f>+'[1]All'!AT390</f>
        <v>0</v>
      </c>
      <c r="AA77" s="36">
        <f>+'[1]All'!AU390</f>
        <v>2</v>
      </c>
      <c r="AB77" s="37">
        <f>+'[1]All'!AV390</f>
        <v>1</v>
      </c>
      <c r="AC77" s="38">
        <f>+'[1]All'!AW390</f>
        <v>0</v>
      </c>
      <c r="AD77" s="37"/>
      <c r="AE77" s="21">
        <f>+'[1]All'!AY390</f>
        <v>0</v>
      </c>
      <c r="AF77" s="39">
        <f>+'[1]All'!AZ390</f>
        <v>0</v>
      </c>
      <c r="AG77" s="22">
        <f>+'[1]All'!BA390</f>
        <v>0</v>
      </c>
      <c r="AH77" s="22"/>
      <c r="AI77" s="35"/>
      <c r="AJ77" s="36"/>
      <c r="AK77" s="37"/>
      <c r="AL77" s="37"/>
      <c r="AM77" s="36"/>
      <c r="AN77" s="37"/>
      <c r="AO77" s="38"/>
      <c r="AP77" s="72">
        <f>+'[1]All'!BJ390</f>
        <v>85.39</v>
      </c>
      <c r="AQ77" s="73"/>
    </row>
    <row r="78" spans="6:43" ht="15.75">
      <c r="F78" s="31" t="str">
        <f>+'[1]All'!F391</f>
        <v>Oklahoma</v>
      </c>
      <c r="G78" s="32" t="str">
        <f>+'[1]All'!G391</f>
        <v>B12</v>
      </c>
      <c r="H78" s="31"/>
      <c r="I78" s="32"/>
      <c r="L78" s="33"/>
      <c r="M78" s="34"/>
      <c r="S78" s="61"/>
      <c r="U78" s="61"/>
      <c r="V78" s="61"/>
      <c r="W78" s="35" t="str">
        <f>+'[1]All'!AQ391</f>
        <v>Oklahoma</v>
      </c>
      <c r="X78" s="36">
        <f>+'[1]All'!AR391</f>
        <v>0</v>
      </c>
      <c r="Y78" s="37">
        <f>+'[1]All'!AS391</f>
        <v>1</v>
      </c>
      <c r="Z78" s="37">
        <f>+'[1]All'!AT391</f>
        <v>0</v>
      </c>
      <c r="AA78" s="36">
        <f>+'[1]All'!AU391</f>
        <v>0</v>
      </c>
      <c r="AB78" s="37">
        <f>+'[1]All'!AV391</f>
        <v>2</v>
      </c>
      <c r="AC78" s="38">
        <f>+'[1]All'!AW391</f>
        <v>0</v>
      </c>
      <c r="AD78" s="37"/>
      <c r="AE78" s="21">
        <f>+'[1]All'!AY391</f>
        <v>0</v>
      </c>
      <c r="AF78" s="39">
        <f>+'[1]All'!AZ391</f>
        <v>0</v>
      </c>
      <c r="AG78" s="22">
        <f>+'[1]All'!BA391</f>
        <v>0</v>
      </c>
      <c r="AH78" s="22"/>
      <c r="AI78" s="35"/>
      <c r="AJ78" s="36"/>
      <c r="AK78" s="37"/>
      <c r="AL78" s="37"/>
      <c r="AM78" s="36"/>
      <c r="AN78" s="37"/>
      <c r="AO78" s="38"/>
      <c r="AP78" s="72">
        <f>+'[1]All'!BJ391</f>
        <v>86.92</v>
      </c>
      <c r="AQ78" s="73"/>
    </row>
    <row r="79" spans="6:43" ht="15.75">
      <c r="F79" s="31" t="str">
        <f>+'[1]All'!F392</f>
        <v>Pittsburgh</v>
      </c>
      <c r="G79" s="32" t="str">
        <f>+'[1]All'!G392</f>
        <v>BE</v>
      </c>
      <c r="H79" s="31"/>
      <c r="I79" s="32"/>
      <c r="L79" s="33"/>
      <c r="M79" s="34"/>
      <c r="S79" s="61"/>
      <c r="U79" s="61"/>
      <c r="V79" s="61"/>
      <c r="W79" s="35" t="str">
        <f>+'[1]All'!AQ392</f>
        <v>Pittsburgh</v>
      </c>
      <c r="X79" s="36">
        <f>+'[1]All'!AR392</f>
        <v>0</v>
      </c>
      <c r="Y79" s="37">
        <f>+'[1]All'!AS392</f>
        <v>1</v>
      </c>
      <c r="Z79" s="37">
        <f>+'[1]All'!AT392</f>
        <v>0</v>
      </c>
      <c r="AA79" s="36">
        <f>+'[1]All'!AU392</f>
        <v>1</v>
      </c>
      <c r="AB79" s="37">
        <f>+'[1]All'!AV392</f>
        <v>1</v>
      </c>
      <c r="AC79" s="38">
        <f>+'[1]All'!AW392</f>
        <v>0</v>
      </c>
      <c r="AD79" s="37"/>
      <c r="AE79" s="21">
        <f>+'[1]All'!AY392</f>
        <v>0</v>
      </c>
      <c r="AF79" s="39">
        <f>+'[1]All'!AZ392</f>
        <v>0</v>
      </c>
      <c r="AG79" s="22">
        <f>+'[1]All'!BA392</f>
        <v>0</v>
      </c>
      <c r="AH79" s="22"/>
      <c r="AI79" s="35"/>
      <c r="AJ79" s="36"/>
      <c r="AK79" s="37"/>
      <c r="AL79" s="37"/>
      <c r="AM79" s="36"/>
      <c r="AN79" s="37"/>
      <c r="AO79" s="38"/>
      <c r="AP79" s="72">
        <f>+'[1]All'!BJ392</f>
        <v>69.74</v>
      </c>
      <c r="AQ79" s="73"/>
    </row>
    <row r="80" spans="6:43" ht="15.75">
      <c r="F80" s="31" t="str">
        <f>+'[1]All'!F393</f>
        <v>Rutgers</v>
      </c>
      <c r="G80" s="32" t="str">
        <f>+'[1]All'!G393</f>
        <v>BE</v>
      </c>
      <c r="H80" s="31"/>
      <c r="I80" s="32"/>
      <c r="L80" s="33"/>
      <c r="M80" s="34"/>
      <c r="S80" s="61"/>
      <c r="U80" s="61"/>
      <c r="V80" s="61"/>
      <c r="W80" s="35" t="str">
        <f>+'[1]All'!AQ393</f>
        <v>Rutgers</v>
      </c>
      <c r="X80" s="36">
        <f>+'[1]All'!AR393</f>
        <v>2</v>
      </c>
      <c r="Y80" s="37">
        <f>+'[1]All'!AS393</f>
        <v>1</v>
      </c>
      <c r="Z80" s="37">
        <f>+'[1]All'!AT393</f>
        <v>0</v>
      </c>
      <c r="AA80" s="36">
        <f>+'[1]All'!AU393</f>
        <v>2</v>
      </c>
      <c r="AB80" s="37">
        <f>+'[1]All'!AV393</f>
        <v>1</v>
      </c>
      <c r="AC80" s="38">
        <f>+'[1]All'!AW393</f>
        <v>0</v>
      </c>
      <c r="AD80" s="37"/>
      <c r="AE80" s="21">
        <f>+'[1]All'!AY393</f>
        <v>0</v>
      </c>
      <c r="AF80" s="39">
        <f>+'[1]All'!AZ393</f>
        <v>0</v>
      </c>
      <c r="AG80" s="22">
        <f>+'[1]All'!BA393</f>
        <v>0</v>
      </c>
      <c r="AH80" s="22"/>
      <c r="AI80" s="35"/>
      <c r="AJ80" s="36"/>
      <c r="AK80" s="37"/>
      <c r="AL80" s="37"/>
      <c r="AM80" s="36"/>
      <c r="AN80" s="37"/>
      <c r="AO80" s="38"/>
      <c r="AP80" s="72">
        <f>+'[1]All'!BJ393</f>
        <v>74.91</v>
      </c>
      <c r="AQ80" s="73"/>
    </row>
    <row r="81" spans="6:43" ht="15.75">
      <c r="F81" s="31" t="str">
        <f>+'[1]All'!F394</f>
        <v>Syracuse</v>
      </c>
      <c r="G81" s="32" t="str">
        <f>+'[1]All'!G394</f>
        <v>BE</v>
      </c>
      <c r="H81" s="31"/>
      <c r="I81" s="32"/>
      <c r="L81" s="33"/>
      <c r="M81" s="34"/>
      <c r="S81" s="61"/>
      <c r="U81" s="61"/>
      <c r="V81" s="61"/>
      <c r="W81" s="35" t="str">
        <f>+'[1]All'!AQ394</f>
        <v>Syracuse</v>
      </c>
      <c r="X81" s="36">
        <f>+'[1]All'!AR394</f>
        <v>0</v>
      </c>
      <c r="Y81" s="37">
        <f>+'[1]All'!AS394</f>
        <v>1</v>
      </c>
      <c r="Z81" s="37">
        <f>+'[1]All'!AT394</f>
        <v>0</v>
      </c>
      <c r="AA81" s="36">
        <f>+'[1]All'!AU394</f>
        <v>2</v>
      </c>
      <c r="AB81" s="37">
        <f>+'[1]All'!AV394</f>
        <v>1</v>
      </c>
      <c r="AC81" s="38">
        <f>+'[1]All'!AW394</f>
        <v>0</v>
      </c>
      <c r="AD81" s="37"/>
      <c r="AE81" s="21">
        <f>+'[1]All'!AY394</f>
        <v>0</v>
      </c>
      <c r="AF81" s="39">
        <f>+'[1]All'!AZ394</f>
        <v>0</v>
      </c>
      <c r="AG81" s="22">
        <f>+'[1]All'!BA394</f>
        <v>0</v>
      </c>
      <c r="AH81" s="22"/>
      <c r="AI81" s="35"/>
      <c r="AJ81" s="36"/>
      <c r="AK81" s="37"/>
      <c r="AL81" s="37"/>
      <c r="AM81" s="36"/>
      <c r="AN81" s="37"/>
      <c r="AO81" s="38"/>
      <c r="AP81" s="72">
        <f>+'[1]All'!BJ394</f>
        <v>67.31</v>
      </c>
      <c r="AQ81" s="73"/>
    </row>
    <row r="82" spans="6:43" ht="15.75">
      <c r="F82" s="31" t="str">
        <f>+'[1]All'!F395</f>
        <v>Temple</v>
      </c>
      <c r="G82" s="32" t="str">
        <f>+'[1]All'!G395</f>
        <v>BE</v>
      </c>
      <c r="H82" s="31"/>
      <c r="I82" s="32"/>
      <c r="L82" s="33"/>
      <c r="M82" s="34"/>
      <c r="S82" s="61"/>
      <c r="U82" s="61"/>
      <c r="V82" s="61"/>
      <c r="W82" s="35" t="str">
        <f>+'[1]All'!AQ395</f>
        <v>Temple</v>
      </c>
      <c r="X82" s="36">
        <f>+'[1]All'!AR395</f>
        <v>0</v>
      </c>
      <c r="Y82" s="37">
        <f>+'[1]All'!AS395</f>
        <v>1</v>
      </c>
      <c r="Z82" s="37">
        <f>+'[1]All'!AT395</f>
        <v>0</v>
      </c>
      <c r="AA82" s="36">
        <f>+'[1]All'!AU395</f>
        <v>0</v>
      </c>
      <c r="AB82" s="37">
        <f>+'[1]All'!AV395</f>
        <v>2</v>
      </c>
      <c r="AC82" s="38">
        <f>+'[1]All'!AW395</f>
        <v>0</v>
      </c>
      <c r="AD82" s="37"/>
      <c r="AE82" s="21">
        <f>+'[1]All'!AY395</f>
        <v>0</v>
      </c>
      <c r="AF82" s="39">
        <f>+'[1]All'!AZ395</f>
        <v>0</v>
      </c>
      <c r="AG82" s="22">
        <f>+'[1]All'!BA395</f>
        <v>0</v>
      </c>
      <c r="AH82" s="22"/>
      <c r="AI82" s="35"/>
      <c r="AJ82" s="36"/>
      <c r="AK82" s="37"/>
      <c r="AL82" s="37"/>
      <c r="AM82" s="36"/>
      <c r="AN82" s="37"/>
      <c r="AO82" s="38"/>
      <c r="AP82" s="72">
        <f>+'[1]All'!BJ395</f>
        <v>68.45</v>
      </c>
      <c r="AQ82" s="73"/>
    </row>
    <row r="83" spans="6:43" ht="15.75">
      <c r="F83" s="31" t="str">
        <f>+'[1]All'!F396</f>
        <v>Memphis</v>
      </c>
      <c r="G83" s="32" t="str">
        <f>+'[1]All'!G396</f>
        <v>CUSA</v>
      </c>
      <c r="H83" s="31"/>
      <c r="I83" s="32"/>
      <c r="L83" s="33"/>
      <c r="M83" s="34"/>
      <c r="S83" s="61"/>
      <c r="U83" s="61"/>
      <c r="V83" s="61"/>
      <c r="W83" s="35" t="str">
        <f>+'[1]All'!AQ396</f>
        <v>Memphis</v>
      </c>
      <c r="X83" s="36">
        <f>+'[1]All'!AR396</f>
        <v>1</v>
      </c>
      <c r="Y83" s="37">
        <f>+'[1]All'!AS396</f>
        <v>1</v>
      </c>
      <c r="Z83" s="37">
        <f>+'[1]All'!AT396</f>
        <v>0</v>
      </c>
      <c r="AA83" s="36">
        <f>+'[1]All'!AU396</f>
        <v>1</v>
      </c>
      <c r="AB83" s="37">
        <f>+'[1]All'!AV396</f>
        <v>2</v>
      </c>
      <c r="AC83" s="38">
        <f>+'[1]All'!AW396</f>
        <v>0</v>
      </c>
      <c r="AD83" s="37"/>
      <c r="AE83" s="21">
        <f>+'[1]All'!AY396</f>
        <v>0</v>
      </c>
      <c r="AF83" s="39">
        <f>+'[1]All'!AZ396</f>
        <v>0</v>
      </c>
      <c r="AG83" s="22">
        <f>+'[1]All'!BA396</f>
        <v>0</v>
      </c>
      <c r="AH83" s="22"/>
      <c r="AI83" s="35"/>
      <c r="AJ83" s="36"/>
      <c r="AK83" s="37"/>
      <c r="AL83" s="37"/>
      <c r="AM83" s="36"/>
      <c r="AN83" s="37"/>
      <c r="AO83" s="38"/>
      <c r="AP83" s="72">
        <f>+'[1]All'!BJ396</f>
        <v>48.49</v>
      </c>
      <c r="AQ83" s="73"/>
    </row>
    <row r="84" spans="6:43" ht="15.75">
      <c r="F84" s="31" t="str">
        <f>+'[1]All'!F397</f>
        <v>Notre Dame</v>
      </c>
      <c r="G84" s="32" t="str">
        <f>+'[1]All'!G397</f>
        <v>Ind</v>
      </c>
      <c r="H84" s="31"/>
      <c r="I84" s="32"/>
      <c r="L84" s="33"/>
      <c r="M84" s="34"/>
      <c r="S84" s="61"/>
      <c r="U84" s="61"/>
      <c r="V84" s="61"/>
      <c r="W84" s="35" t="str">
        <f>+'[1]All'!AQ397</f>
        <v>Notre Dame</v>
      </c>
      <c r="X84" s="36">
        <f>+'[1]All'!AR397</f>
        <v>2</v>
      </c>
      <c r="Y84" s="37">
        <f>+'[1]All'!AS397</f>
        <v>0</v>
      </c>
      <c r="Z84" s="37">
        <f>+'[1]All'!AT397</f>
        <v>0</v>
      </c>
      <c r="AA84" s="36">
        <f>+'[1]All'!AU397</f>
        <v>3</v>
      </c>
      <c r="AB84" s="37">
        <f>+'[1]All'!AV397</f>
        <v>1</v>
      </c>
      <c r="AC84" s="38">
        <f>+'[1]All'!AW397</f>
        <v>0</v>
      </c>
      <c r="AD84" s="37"/>
      <c r="AE84" s="21">
        <f>+'[1]All'!AY397</f>
        <v>0</v>
      </c>
      <c r="AF84" s="39">
        <f>+'[1]All'!AZ397</f>
        <v>0</v>
      </c>
      <c r="AG84" s="22">
        <f>+'[1]All'!BA397</f>
        <v>0</v>
      </c>
      <c r="AH84" s="22"/>
      <c r="AI84" s="35"/>
      <c r="AJ84" s="36"/>
      <c r="AK84" s="37"/>
      <c r="AL84" s="37"/>
      <c r="AM84" s="36"/>
      <c r="AN84" s="37"/>
      <c r="AO84" s="38"/>
      <c r="AP84" s="72">
        <f>+'[1]All'!BJ397</f>
        <v>89.18</v>
      </c>
      <c r="AQ84" s="73"/>
    </row>
    <row r="85" spans="6:43" ht="15.75">
      <c r="F85" s="31" t="str">
        <f>+'[1]All'!F398</f>
        <v>Eastern Michigan</v>
      </c>
      <c r="G85" s="32" t="str">
        <f>+'[1]All'!G398</f>
        <v>MAC</v>
      </c>
      <c r="H85" s="31"/>
      <c r="I85" s="32"/>
      <c r="L85" s="33"/>
      <c r="M85" s="34"/>
      <c r="S85" s="61"/>
      <c r="U85" s="61"/>
      <c r="V85" s="61"/>
      <c r="W85" s="35" t="str">
        <f>+'[1]All'!AQ398</f>
        <v>Eastern Michigan</v>
      </c>
      <c r="X85" s="36">
        <f>+'[1]All'!AR398</f>
        <v>1</v>
      </c>
      <c r="Y85" s="37">
        <f>+'[1]All'!AS398</f>
        <v>2</v>
      </c>
      <c r="Z85" s="37">
        <f>+'[1]All'!AT398</f>
        <v>0</v>
      </c>
      <c r="AA85" s="36">
        <f>+'[1]All'!AU398</f>
        <v>1</v>
      </c>
      <c r="AB85" s="37">
        <f>+'[1]All'!AV398</f>
        <v>2</v>
      </c>
      <c r="AC85" s="38">
        <f>+'[1]All'!AW398</f>
        <v>0</v>
      </c>
      <c r="AD85" s="37"/>
      <c r="AE85" s="21">
        <f>+'[1]All'!AY398</f>
        <v>0</v>
      </c>
      <c r="AF85" s="39">
        <f>+'[1]All'!AZ398</f>
        <v>0</v>
      </c>
      <c r="AG85" s="22">
        <f>+'[1]All'!BA398</f>
        <v>0</v>
      </c>
      <c r="AH85" s="22"/>
      <c r="AI85" s="35"/>
      <c r="AJ85" s="36"/>
      <c r="AK85" s="37"/>
      <c r="AL85" s="37"/>
      <c r="AM85" s="36"/>
      <c r="AN85" s="37"/>
      <c r="AO85" s="38"/>
      <c r="AP85" s="72">
        <f>+'[1]All'!BJ398</f>
        <v>53.49</v>
      </c>
      <c r="AQ85" s="73"/>
    </row>
    <row r="86" spans="6:43" ht="15.75">
      <c r="F86" s="31" t="str">
        <f>+'[1]All'!F399</f>
        <v>Wyoming</v>
      </c>
      <c r="G86" s="32" t="str">
        <f>+'[1]All'!G399</f>
        <v>MWC</v>
      </c>
      <c r="H86" s="31"/>
      <c r="I86" s="32"/>
      <c r="L86" s="33"/>
      <c r="M86" s="34"/>
      <c r="S86" s="61"/>
      <c r="U86" s="61"/>
      <c r="V86" s="61"/>
      <c r="W86" s="35" t="str">
        <f>+'[1]All'!AQ399</f>
        <v>Wyoming</v>
      </c>
      <c r="X86" s="36">
        <f>+'[1]All'!AR399</f>
        <v>2</v>
      </c>
      <c r="Y86" s="37">
        <f>+'[1]All'!AS399</f>
        <v>0</v>
      </c>
      <c r="Z86" s="37">
        <f>+'[1]All'!AT399</f>
        <v>0</v>
      </c>
      <c r="AA86" s="36">
        <f>+'[1]All'!AU399</f>
        <v>2</v>
      </c>
      <c r="AB86" s="37">
        <f>+'[1]All'!AV399</f>
        <v>1</v>
      </c>
      <c r="AC86" s="38">
        <f>+'[1]All'!AW399</f>
        <v>0</v>
      </c>
      <c r="AD86" s="37"/>
      <c r="AE86" s="21">
        <f>+'[1]All'!AY399</f>
        <v>0</v>
      </c>
      <c r="AF86" s="39">
        <f>+'[1]All'!AZ399</f>
        <v>0</v>
      </c>
      <c r="AG86" s="22">
        <f>+'[1]All'!BA399</f>
        <v>0</v>
      </c>
      <c r="AH86" s="22"/>
      <c r="AI86" s="35"/>
      <c r="AJ86" s="36"/>
      <c r="AK86" s="37"/>
      <c r="AL86" s="37"/>
      <c r="AM86" s="36"/>
      <c r="AN86" s="37"/>
      <c r="AO86" s="38"/>
      <c r="AP86" s="72">
        <f>+'[1]All'!BJ399</f>
        <v>62.24</v>
      </c>
      <c r="AQ86" s="73"/>
    </row>
    <row r="87" spans="6:43" ht="15.75">
      <c r="F87" s="31" t="str">
        <f>+'[1]All'!F400</f>
        <v>Southern Cal</v>
      </c>
      <c r="G87" s="32" t="str">
        <f>+'[1]All'!G400</f>
        <v>P12</v>
      </c>
      <c r="H87" s="31"/>
      <c r="I87" s="32"/>
      <c r="L87" s="33"/>
      <c r="M87" s="34"/>
      <c r="S87" s="61"/>
      <c r="U87" s="61"/>
      <c r="V87" s="61"/>
      <c r="W87" s="35" t="str">
        <f>+'[1]All'!AQ400</f>
        <v>Southern Cal</v>
      </c>
      <c r="X87" s="36">
        <f>+'[1]All'!AR400</f>
        <v>0</v>
      </c>
      <c r="Y87" s="37">
        <f>+'[1]All'!AS400</f>
        <v>2</v>
      </c>
      <c r="Z87" s="37">
        <f>+'[1]All'!AT400</f>
        <v>0</v>
      </c>
      <c r="AA87" s="36">
        <f>+'[1]All'!AU400</f>
        <v>1</v>
      </c>
      <c r="AB87" s="37">
        <f>+'[1]All'!AV400</f>
        <v>3</v>
      </c>
      <c r="AC87" s="38">
        <f>+'[1]All'!AW400</f>
        <v>0</v>
      </c>
      <c r="AD87" s="37"/>
      <c r="AE87" s="21">
        <f>+'[1]All'!AY400</f>
        <v>0</v>
      </c>
      <c r="AF87" s="39">
        <f>+'[1]All'!AZ400</f>
        <v>0</v>
      </c>
      <c r="AG87" s="22">
        <f>+'[1]All'!BA400</f>
        <v>0</v>
      </c>
      <c r="AH87" s="22"/>
      <c r="AI87" s="35"/>
      <c r="AJ87" s="36"/>
      <c r="AK87" s="37"/>
      <c r="AL87" s="37"/>
      <c r="AM87" s="36"/>
      <c r="AN87" s="37"/>
      <c r="AO87" s="38"/>
      <c r="AP87" s="72">
        <f>+'[1]All'!BJ400</f>
        <v>86.63</v>
      </c>
      <c r="AQ87" s="73"/>
    </row>
    <row r="88" spans="6:43" ht="15.75">
      <c r="F88" s="31" t="str">
        <f>+'[1]All'!F401</f>
        <v>Utah</v>
      </c>
      <c r="G88" s="32" t="str">
        <f>+'[1]All'!G401</f>
        <v>P12</v>
      </c>
      <c r="H88" s="31"/>
      <c r="I88" s="32"/>
      <c r="L88" s="33"/>
      <c r="M88" s="34"/>
      <c r="S88" s="61"/>
      <c r="U88" s="61"/>
      <c r="V88" s="61"/>
      <c r="W88" s="35" t="str">
        <f>+'[1]All'!AQ401</f>
        <v>Utah</v>
      </c>
      <c r="X88" s="36">
        <f>+'[1]All'!AR401</f>
        <v>0</v>
      </c>
      <c r="Y88" s="37">
        <f>+'[1]All'!AS401</f>
        <v>2</v>
      </c>
      <c r="Z88" s="37">
        <f>+'[1]All'!AT401</f>
        <v>0</v>
      </c>
      <c r="AA88" s="36">
        <f>+'[1]All'!AU401</f>
        <v>1</v>
      </c>
      <c r="AB88" s="37">
        <f>+'[1]All'!AV401</f>
        <v>2</v>
      </c>
      <c r="AC88" s="38">
        <f>+'[1]All'!AW401</f>
        <v>0</v>
      </c>
      <c r="AD88" s="37"/>
      <c r="AE88" s="21">
        <f>+'[1]All'!AY401</f>
        <v>0</v>
      </c>
      <c r="AF88" s="39">
        <f>+'[1]All'!AZ401</f>
        <v>0</v>
      </c>
      <c r="AG88" s="22">
        <f>+'[1]All'!BA401</f>
        <v>0</v>
      </c>
      <c r="AH88" s="22"/>
      <c r="AI88" s="35"/>
      <c r="AJ88" s="36"/>
      <c r="AK88" s="37"/>
      <c r="AL88" s="37"/>
      <c r="AM88" s="36"/>
      <c r="AN88" s="37"/>
      <c r="AO88" s="38"/>
      <c r="AP88" s="72">
        <f>+'[1]All'!BJ401</f>
        <v>74.64</v>
      </c>
      <c r="AQ88" s="73"/>
    </row>
    <row r="89" spans="6:43" ht="15.75">
      <c r="F89" s="31" t="str">
        <f>+'[1]All'!F402</f>
        <v>Auburn</v>
      </c>
      <c r="G89" s="32" t="str">
        <f>+'[1]All'!G402</f>
        <v>SEC</v>
      </c>
      <c r="H89" s="31"/>
      <c r="I89" s="32"/>
      <c r="L89" s="33"/>
      <c r="M89" s="34"/>
      <c r="S89" s="61"/>
      <c r="U89" s="61"/>
      <c r="V89" s="61"/>
      <c r="W89" s="35" t="str">
        <f>+'[1]All'!AQ402</f>
        <v>Auburn</v>
      </c>
      <c r="X89" s="36">
        <f>+'[1]All'!AR402</f>
        <v>0</v>
      </c>
      <c r="Y89" s="37">
        <f>+'[1]All'!AS402</f>
        <v>2</v>
      </c>
      <c r="Z89" s="37">
        <f>+'[1]All'!AT402</f>
        <v>0</v>
      </c>
      <c r="AA89" s="36">
        <f>+'[1]All'!AU402</f>
        <v>1</v>
      </c>
      <c r="AB89" s="37">
        <f>+'[1]All'!AV402</f>
        <v>3</v>
      </c>
      <c r="AC89" s="38">
        <f>+'[1]All'!AW402</f>
        <v>0</v>
      </c>
      <c r="AD89" s="37"/>
      <c r="AE89" s="21">
        <f>+'[1]All'!AY402</f>
        <v>0</v>
      </c>
      <c r="AF89" s="39">
        <f>+'[1]All'!AZ402</f>
        <v>0</v>
      </c>
      <c r="AG89" s="22">
        <f>+'[1]All'!BA402</f>
        <v>0</v>
      </c>
      <c r="AH89" s="22"/>
      <c r="AI89" s="35"/>
      <c r="AJ89" s="36"/>
      <c r="AK89" s="37"/>
      <c r="AL89" s="37"/>
      <c r="AM89" s="36"/>
      <c r="AN89" s="37"/>
      <c r="AO89" s="38"/>
      <c r="AP89" s="72">
        <f>+'[1]All'!BJ402</f>
        <v>75.12</v>
      </c>
      <c r="AQ89" s="73"/>
    </row>
    <row r="90" spans="6:43" ht="15.75">
      <c r="F90" s="31" t="str">
        <f>+'[1]All'!F403</f>
        <v>Florida</v>
      </c>
      <c r="G90" s="32" t="str">
        <f>+'[1]All'!G403</f>
        <v>SEC</v>
      </c>
      <c r="H90" s="31"/>
      <c r="I90" s="32"/>
      <c r="L90" s="33"/>
      <c r="M90" s="34"/>
      <c r="S90" s="61"/>
      <c r="U90" s="61"/>
      <c r="V90" s="61"/>
      <c r="W90" s="35" t="str">
        <f>+'[1]All'!AQ403</f>
        <v>Florida</v>
      </c>
      <c r="X90" s="36">
        <f>+'[1]All'!AR403</f>
        <v>2</v>
      </c>
      <c r="Y90" s="37">
        <f>+'[1]All'!AS403</f>
        <v>0</v>
      </c>
      <c r="Z90" s="37">
        <f>+'[1]All'!AT403</f>
        <v>0</v>
      </c>
      <c r="AA90" s="36">
        <f>+'[1]All'!AU403</f>
        <v>3</v>
      </c>
      <c r="AB90" s="37">
        <f>+'[1]All'!AV403</f>
        <v>1</v>
      </c>
      <c r="AC90" s="38">
        <f>+'[1]All'!AW403</f>
        <v>0</v>
      </c>
      <c r="AD90" s="37"/>
      <c r="AE90" s="21">
        <f>+'[1]All'!AY403</f>
        <v>0</v>
      </c>
      <c r="AF90" s="39">
        <f>+'[1]All'!AZ403</f>
        <v>0</v>
      </c>
      <c r="AG90" s="22">
        <f>+'[1]All'!BA403</f>
        <v>0</v>
      </c>
      <c r="AH90" s="22"/>
      <c r="AI90" s="35"/>
      <c r="AJ90" s="36"/>
      <c r="AK90" s="37"/>
      <c r="AL90" s="37"/>
      <c r="AM90" s="36"/>
      <c r="AN90" s="37"/>
      <c r="AO90" s="38"/>
      <c r="AP90" s="72">
        <f>+'[1]All'!BJ403</f>
        <v>89.84</v>
      </c>
      <c r="AQ90" s="73"/>
    </row>
    <row r="91" spans="6:43" ht="15.75">
      <c r="F91" s="31" t="str">
        <f>+'[1]All'!F404</f>
        <v>Mississippi State</v>
      </c>
      <c r="G91" s="32" t="str">
        <f>+'[1]All'!G404</f>
        <v>SEC</v>
      </c>
      <c r="H91" s="31"/>
      <c r="I91" s="32"/>
      <c r="L91" s="33"/>
      <c r="M91" s="34"/>
      <c r="S91" s="61"/>
      <c r="U91" s="61"/>
      <c r="V91" s="61"/>
      <c r="W91" s="35" t="str">
        <f>+'[1]All'!AQ404</f>
        <v>Mississippi State</v>
      </c>
      <c r="X91" s="36">
        <f>+'[1]All'!AR404</f>
        <v>0</v>
      </c>
      <c r="Y91" s="37">
        <f>+'[1]All'!AS404</f>
        <v>1</v>
      </c>
      <c r="Z91" s="37">
        <f>+'[1]All'!AT404</f>
        <v>0</v>
      </c>
      <c r="AA91" s="36">
        <f>+'[1]All'!AU404</f>
        <v>1</v>
      </c>
      <c r="AB91" s="37">
        <f>+'[1]All'!AV404</f>
        <v>2</v>
      </c>
      <c r="AC91" s="38">
        <f>+'[1]All'!AW404</f>
        <v>0</v>
      </c>
      <c r="AD91" s="37"/>
      <c r="AE91" s="21">
        <f>+'[1]All'!AY404</f>
        <v>0</v>
      </c>
      <c r="AF91" s="39">
        <f>+'[1]All'!AZ404</f>
        <v>0</v>
      </c>
      <c r="AG91" s="22">
        <f>+'[1]All'!BA404</f>
        <v>0</v>
      </c>
      <c r="AH91" s="22"/>
      <c r="AI91" s="35"/>
      <c r="AJ91" s="36"/>
      <c r="AK91" s="37"/>
      <c r="AL91" s="37"/>
      <c r="AM91" s="36"/>
      <c r="AN91" s="37"/>
      <c r="AO91" s="38"/>
      <c r="AP91" s="72">
        <f>+'[1]All'!BJ404</f>
        <v>77.89</v>
      </c>
      <c r="AQ91" s="73"/>
    </row>
    <row r="92" spans="6:43" ht="15.75">
      <c r="F92" s="31" t="str">
        <f>+'[1]All'!F405</f>
        <v>Vanderbilt</v>
      </c>
      <c r="G92" s="32" t="str">
        <f>+'[1]All'!G405</f>
        <v>SEC</v>
      </c>
      <c r="H92" s="31"/>
      <c r="I92" s="32"/>
      <c r="L92" s="33"/>
      <c r="M92" s="34"/>
      <c r="S92" s="61"/>
      <c r="U92" s="61"/>
      <c r="V92" s="61"/>
      <c r="W92" s="35" t="str">
        <f>+'[1]All'!AQ405</f>
        <v>Vanderbilt</v>
      </c>
      <c r="X92" s="36">
        <f>+'[1]All'!AR405</f>
        <v>0</v>
      </c>
      <c r="Y92" s="37">
        <f>+'[1]All'!AS405</f>
        <v>2</v>
      </c>
      <c r="Z92" s="37">
        <f>+'[1]All'!AT405</f>
        <v>0</v>
      </c>
      <c r="AA92" s="36">
        <f>+'[1]All'!AU405</f>
        <v>1</v>
      </c>
      <c r="AB92" s="37">
        <f>+'[1]All'!AV405</f>
        <v>2</v>
      </c>
      <c r="AC92" s="38">
        <f>+'[1]All'!AW405</f>
        <v>0</v>
      </c>
      <c r="AD92" s="37"/>
      <c r="AE92" s="21">
        <f>+'[1]All'!AY405</f>
        <v>0</v>
      </c>
      <c r="AF92" s="39">
        <f>+'[1]All'!AZ405</f>
        <v>0</v>
      </c>
      <c r="AG92" s="22">
        <f>+'[1]All'!BA405</f>
        <v>0</v>
      </c>
      <c r="AH92" s="22"/>
      <c r="AI92" s="35"/>
      <c r="AJ92" s="36"/>
      <c r="AK92" s="37"/>
      <c r="AL92" s="37"/>
      <c r="AM92" s="36"/>
      <c r="AN92" s="37"/>
      <c r="AO92" s="38"/>
      <c r="AP92" s="72">
        <f>+'[1]All'!BJ405</f>
        <v>69.3</v>
      </c>
      <c r="AQ92" s="73"/>
    </row>
    <row r="93" spans="17:22" ht="15.75">
      <c r="Q93" s="18"/>
      <c r="S93" s="61"/>
      <c r="U93" s="61"/>
      <c r="V93" s="61"/>
    </row>
    <row r="94" spans="6:22" ht="15.75">
      <c r="F94" s="98" t="s">
        <v>26</v>
      </c>
      <c r="G94" s="99"/>
      <c r="Q94" s="18"/>
      <c r="S94" s="61"/>
      <c r="U94" s="61"/>
      <c r="V94" s="61"/>
    </row>
    <row r="95" spans="17:22" ht="15.75">
      <c r="Q95" s="18"/>
      <c r="S95" s="61"/>
      <c r="U95" s="61"/>
      <c r="V95" s="61"/>
    </row>
    <row r="96" spans="1:43" ht="15.75">
      <c r="A96" s="66">
        <f>+'[2]NFL'!A64</f>
        <v>4</v>
      </c>
      <c r="C96" s="16">
        <f>+'[2]NFL'!B64</f>
        <v>41179</v>
      </c>
      <c r="D96" s="17">
        <f>+'[2]NFL'!C64</f>
        <v>0.8472220833333334</v>
      </c>
      <c r="E96" s="84" t="str">
        <f>+'[2]NFL'!D64</f>
        <v>NFL</v>
      </c>
      <c r="F96" s="18" t="str">
        <f>+'[2]NFL'!E64</f>
        <v>Cleveland</v>
      </c>
      <c r="G96" s="22" t="str">
        <f>VLOOKUP(+F96,'[3]NFL'!$C$394:$D$425,2,FALSE)</f>
        <v>AFCN</v>
      </c>
      <c r="H96" s="18" t="str">
        <f>+'[2]NFL'!F64</f>
        <v>Baltimore</v>
      </c>
      <c r="I96" s="22" t="str">
        <f>VLOOKUP(+H96,'[3]NFL'!$C$394:$D$425,2,FALSE)</f>
        <v>AFCN</v>
      </c>
      <c r="J96" s="86" t="str">
        <f>+'[1]NFL'!G64</f>
        <v>Baltimore</v>
      </c>
      <c r="K96" s="84" t="str">
        <f>+'[1]NFL'!H64</f>
        <v>Cleveland</v>
      </c>
      <c r="L96" s="19">
        <f>+'[1]NFL'!I64</f>
        <v>11</v>
      </c>
      <c r="M96" s="20">
        <f>+'[1]NFL'!J64</f>
        <v>43.5</v>
      </c>
      <c r="N96" s="86" t="str">
        <f>+'[1]NFL'!Q64</f>
        <v>Cleveland</v>
      </c>
      <c r="O96" s="84">
        <f>+'[1]NFL'!BJ64</f>
        <v>0</v>
      </c>
      <c r="P96" s="86" t="str">
        <f>+'[1]NFL'!AB64</f>
        <v>U</v>
      </c>
      <c r="S96" s="61"/>
      <c r="U96" s="61"/>
      <c r="V96" s="74"/>
      <c r="W96" s="74" t="str">
        <f>+'[1]NFL'!AQ64</f>
        <v>Cleveland</v>
      </c>
      <c r="X96" s="75">
        <f>+'[1]NFL'!AR64</f>
        <v>0</v>
      </c>
      <c r="Y96" s="76">
        <f>+'[1]NFL'!AS64</f>
        <v>0</v>
      </c>
      <c r="Z96" s="76">
        <f>+'[1]NFL'!AT64</f>
        <v>1</v>
      </c>
      <c r="AA96" s="75">
        <f>+'[1]NFL'!AU64</f>
        <v>1</v>
      </c>
      <c r="AB96" s="76">
        <f>+'[1]NFL'!AV64</f>
        <v>1</v>
      </c>
      <c r="AC96" s="77">
        <f>+'[1]NFL'!AW64</f>
        <v>1</v>
      </c>
      <c r="AD96" s="76"/>
      <c r="AE96" s="78">
        <f>+'[1]NFL'!AX64</f>
        <v>7</v>
      </c>
      <c r="AF96" s="65">
        <f>+'[1]NFL'!AY64</f>
        <v>7</v>
      </c>
      <c r="AG96" s="63">
        <f>+'[1]NFL'!AZ64</f>
        <v>0</v>
      </c>
      <c r="AI96" s="74" t="str">
        <f>+'[1]NFL'!BA64</f>
        <v>Baltimore</v>
      </c>
      <c r="AJ96" s="75">
        <f>+'[1]NFL'!BB64</f>
        <v>1</v>
      </c>
      <c r="AK96" s="76">
        <f>+'[1]NFL'!BC64</f>
        <v>1</v>
      </c>
      <c r="AL96" s="76">
        <f>+'[1]NFL'!BD64</f>
        <v>0</v>
      </c>
      <c r="AM96" s="75">
        <f>+'[1]NFL'!BE64</f>
        <v>2</v>
      </c>
      <c r="AN96" s="76">
        <f>+'[1]NFL'!BF64</f>
        <v>1</v>
      </c>
      <c r="AO96" s="77">
        <f>+'[1]NFL'!BG64</f>
        <v>0</v>
      </c>
      <c r="AP96" s="95">
        <f>+'[1]NFL'!BH64</f>
        <v>14.37</v>
      </c>
      <c r="AQ96" s="71">
        <f>+'[1]NFL'!BI64</f>
        <v>27.01</v>
      </c>
    </row>
    <row r="97" spans="1:42" ht="15.75">
      <c r="A97" s="66"/>
      <c r="G97" s="22"/>
      <c r="I97" s="22"/>
      <c r="S97" s="61"/>
      <c r="U97" s="61"/>
      <c r="V97" s="74"/>
      <c r="W97" s="74"/>
      <c r="X97" s="75"/>
      <c r="Y97" s="76"/>
      <c r="Z97" s="76"/>
      <c r="AA97" s="75"/>
      <c r="AB97" s="76"/>
      <c r="AC97" s="77"/>
      <c r="AD97" s="76"/>
      <c r="AE97" s="78"/>
      <c r="AF97" s="65"/>
      <c r="AG97" s="63"/>
      <c r="AI97" s="74"/>
      <c r="AJ97" s="75"/>
      <c r="AK97" s="76"/>
      <c r="AL97" s="76"/>
      <c r="AM97" s="75"/>
      <c r="AN97" s="76"/>
      <c r="AO97" s="77"/>
      <c r="AP97" s="95"/>
    </row>
    <row r="98" spans="1:43" ht="15.75">
      <c r="A98" s="66">
        <f>+'[2]NFL'!A65</f>
        <v>4</v>
      </c>
      <c r="C98" s="16">
        <f>+'[2]NFL'!B65</f>
        <v>41182</v>
      </c>
      <c r="D98" s="17">
        <f>+'[2]NFL'!C65</f>
        <v>0.5416666666666666</v>
      </c>
      <c r="E98" s="84" t="str">
        <f>+'[2]NFL'!D65</f>
        <v>Fox</v>
      </c>
      <c r="F98" s="18" t="str">
        <f>+'[2]NFL'!E65</f>
        <v>Carolina</v>
      </c>
      <c r="G98" s="22" t="str">
        <f>VLOOKUP(+F98,'[3]NFL'!$C$394:$D$425,2,FALSE)</f>
        <v>NFCS</v>
      </c>
      <c r="H98" s="18" t="str">
        <f>+'[2]NFL'!F65</f>
        <v>Atlanta</v>
      </c>
      <c r="I98" s="22" t="str">
        <f>VLOOKUP(+H98,'[3]NFL'!$C$394:$D$425,2,FALSE)</f>
        <v>NFCS</v>
      </c>
      <c r="J98" s="86" t="str">
        <f>+'[1]NFL'!G65</f>
        <v>Atlanta</v>
      </c>
      <c r="K98" s="84" t="str">
        <f>+'[1]NFL'!H65</f>
        <v>Carolina</v>
      </c>
      <c r="L98" s="19">
        <f>+'[1]NFL'!I65</f>
        <v>7</v>
      </c>
      <c r="M98" s="20">
        <f>+'[1]NFL'!J65</f>
        <v>48</v>
      </c>
      <c r="N98" s="86" t="str">
        <f>+'[1]NFL'!Q65</f>
        <v>Atlanta</v>
      </c>
      <c r="O98" s="84" t="str">
        <f>+'[1]NFL'!BJ65</f>
        <v>X</v>
      </c>
      <c r="P98" s="86">
        <f>+'[1]NFL'!AB65</f>
        <v>0</v>
      </c>
      <c r="S98" s="61"/>
      <c r="U98" s="61"/>
      <c r="V98" s="74"/>
      <c r="W98" s="74" t="str">
        <f>+'[1]NFL'!AQ65</f>
        <v>Carolina</v>
      </c>
      <c r="X98" s="75">
        <f>+'[1]NFL'!AR65</f>
        <v>0</v>
      </c>
      <c r="Y98" s="76">
        <f>+'[1]NFL'!AS65</f>
        <v>1</v>
      </c>
      <c r="Z98" s="76">
        <f>+'[1]NFL'!AT65</f>
        <v>0</v>
      </c>
      <c r="AA98" s="75">
        <f>+'[1]NFL'!AU65</f>
        <v>1</v>
      </c>
      <c r="AB98" s="76">
        <f>+'[1]NFL'!AV65</f>
        <v>2</v>
      </c>
      <c r="AC98" s="77">
        <f>+'[1]NFL'!AW65</f>
        <v>0</v>
      </c>
      <c r="AD98" s="76"/>
      <c r="AE98" s="78">
        <f>+'[1]NFL'!AX65</f>
        <v>6</v>
      </c>
      <c r="AF98" s="65">
        <f>+'[1]NFL'!AY65</f>
        <v>8</v>
      </c>
      <c r="AG98" s="63">
        <f>+'[1]NFL'!AZ65</f>
        <v>0</v>
      </c>
      <c r="AI98" s="74" t="str">
        <f>+'[1]NFL'!BA65</f>
        <v>Atlanta</v>
      </c>
      <c r="AJ98" s="75">
        <f>+'[1]NFL'!BB65</f>
        <v>1</v>
      </c>
      <c r="AK98" s="76">
        <f>+'[1]NFL'!BC65</f>
        <v>0</v>
      </c>
      <c r="AL98" s="76">
        <f>+'[1]NFL'!BD65</f>
        <v>0</v>
      </c>
      <c r="AM98" s="75">
        <f>+'[1]NFL'!BE65</f>
        <v>3</v>
      </c>
      <c r="AN98" s="76">
        <f>+'[1]NFL'!BF65</f>
        <v>0</v>
      </c>
      <c r="AO98" s="77">
        <f>+'[1]NFL'!BG65</f>
        <v>0</v>
      </c>
      <c r="AP98" s="95">
        <f>+'[1]NFL'!BH65</f>
        <v>13.61</v>
      </c>
      <c r="AQ98" s="71">
        <f>+'[1]NFL'!BI65</f>
        <v>26.19</v>
      </c>
    </row>
    <row r="99" spans="1:43" ht="15.75">
      <c r="A99" s="66">
        <f>+'[2]NFL'!A66</f>
        <v>4</v>
      </c>
      <c r="C99" s="16">
        <f>+'[2]NFL'!B66</f>
        <v>41182</v>
      </c>
      <c r="D99" s="17">
        <f>+'[2]NFL'!C66</f>
        <v>0.5416666666666666</v>
      </c>
      <c r="E99" s="84" t="str">
        <f>+'[2]NFL'!D66</f>
        <v>CBS</v>
      </c>
      <c r="F99" s="18" t="str">
        <f>+'[2]NFL'!E66</f>
        <v>New England</v>
      </c>
      <c r="G99" s="22" t="str">
        <f>VLOOKUP(+F99,'[3]NFL'!$C$394:$D$425,2,FALSE)</f>
        <v>AFCE</v>
      </c>
      <c r="H99" s="18" t="str">
        <f>+'[2]NFL'!F66</f>
        <v>Buffalo</v>
      </c>
      <c r="I99" s="22" t="str">
        <f>VLOOKUP(+H99,'[3]NFL'!$C$394:$D$425,2,FALSE)</f>
        <v>AFCE</v>
      </c>
      <c r="J99" s="86" t="str">
        <f>+'[1]NFL'!G66</f>
        <v>New England</v>
      </c>
      <c r="K99" s="84" t="str">
        <f>+'[1]NFL'!H66</f>
        <v>Buffalo</v>
      </c>
      <c r="L99" s="19">
        <f>+'[1]NFL'!I66</f>
        <v>4</v>
      </c>
      <c r="M99" s="20">
        <f>+'[1]NFL'!J66</f>
        <v>50.5</v>
      </c>
      <c r="N99" s="86" t="str">
        <f>+'[1]NFL'!Q66</f>
        <v>New England</v>
      </c>
      <c r="O99" s="84">
        <f>+'[1]NFL'!BJ66</f>
        <v>0</v>
      </c>
      <c r="P99" s="86">
        <f>+'[1]NFL'!AB66</f>
        <v>0</v>
      </c>
      <c r="S99" s="61"/>
      <c r="U99" s="61"/>
      <c r="V99" s="74"/>
      <c r="W99" s="74" t="str">
        <f>+'[1]NFL'!AQ66</f>
        <v>New England</v>
      </c>
      <c r="X99" s="75">
        <f>+'[1]NFL'!AR66</f>
        <v>2</v>
      </c>
      <c r="Y99" s="76">
        <f>+'[1]NFL'!AS66</f>
        <v>0</v>
      </c>
      <c r="Z99" s="76">
        <f>+'[1]NFL'!AT66</f>
        <v>0</v>
      </c>
      <c r="AA99" s="75">
        <f>+'[1]NFL'!AU66</f>
        <v>2</v>
      </c>
      <c r="AB99" s="76">
        <f>+'[1]NFL'!AV66</f>
        <v>1</v>
      </c>
      <c r="AC99" s="77">
        <f>+'[1]NFL'!AW66</f>
        <v>0</v>
      </c>
      <c r="AD99" s="76"/>
      <c r="AE99" s="78">
        <f>+'[1]NFL'!AX66</f>
        <v>9</v>
      </c>
      <c r="AF99" s="65">
        <f>+'[1]NFL'!AY66</f>
        <v>5</v>
      </c>
      <c r="AG99" s="63">
        <f>+'[1]NFL'!AZ66</f>
        <v>0</v>
      </c>
      <c r="AI99" s="74" t="str">
        <f>+'[1]NFL'!BA66</f>
        <v>Buffalo</v>
      </c>
      <c r="AJ99" s="75">
        <f>+'[1]NFL'!BB66</f>
        <v>1</v>
      </c>
      <c r="AK99" s="76">
        <f>+'[1]NFL'!BC66</f>
        <v>0</v>
      </c>
      <c r="AL99" s="76">
        <f>+'[1]NFL'!BD66</f>
        <v>0</v>
      </c>
      <c r="AM99" s="75">
        <f>+'[1]NFL'!BE66</f>
        <v>2</v>
      </c>
      <c r="AN99" s="76">
        <f>+'[1]NFL'!BF66</f>
        <v>1</v>
      </c>
      <c r="AO99" s="77">
        <f>+'[1]NFL'!BG66</f>
        <v>0</v>
      </c>
      <c r="AP99" s="95">
        <f>+'[1]NFL'!BH66</f>
        <v>26.91</v>
      </c>
      <c r="AQ99" s="71">
        <f>+'[1]NFL'!BI66</f>
        <v>19.81</v>
      </c>
    </row>
    <row r="100" spans="1:43" ht="15.75">
      <c r="A100" s="66">
        <f>+'[2]NFL'!A67</f>
        <v>4</v>
      </c>
      <c r="C100" s="16">
        <f>+'[2]NFL'!B67</f>
        <v>41182</v>
      </c>
      <c r="D100" s="17">
        <f>+'[2]NFL'!C67</f>
        <v>0.5416666666666666</v>
      </c>
      <c r="E100" s="84" t="str">
        <f>+'[2]NFL'!D67</f>
        <v>Fox</v>
      </c>
      <c r="F100" s="18" t="str">
        <f>+'[2]NFL'!E67</f>
        <v>Minnesota</v>
      </c>
      <c r="G100" s="22" t="str">
        <f>VLOOKUP(+F100,'[3]NFL'!$C$394:$D$425,2,FALSE)</f>
        <v>NFCN</v>
      </c>
      <c r="H100" s="18" t="str">
        <f>+'[2]NFL'!F67</f>
        <v>Detroit</v>
      </c>
      <c r="I100" s="22" t="str">
        <f>VLOOKUP(+H100,'[3]NFL'!$C$394:$D$425,2,FALSE)</f>
        <v>NFCN</v>
      </c>
      <c r="J100" s="86" t="str">
        <f>+'[1]NFL'!G67</f>
        <v>Detroit</v>
      </c>
      <c r="K100" s="84" t="str">
        <f>+'[1]NFL'!H67</f>
        <v>Minnesota</v>
      </c>
      <c r="L100" s="19">
        <f>+'[1]NFL'!I67</f>
        <v>5</v>
      </c>
      <c r="M100" s="20">
        <f>+'[1]NFL'!J67</f>
        <v>47</v>
      </c>
      <c r="N100" s="86" t="str">
        <f>+'[1]NFL'!Q67</f>
        <v>Minnesota</v>
      </c>
      <c r="O100" s="84">
        <f>+'[1]NFL'!BJ67</f>
        <v>0</v>
      </c>
      <c r="P100" s="86">
        <f>+'[1]NFL'!AB67</f>
        <v>0</v>
      </c>
      <c r="S100" s="61"/>
      <c r="U100" s="61"/>
      <c r="V100" s="74"/>
      <c r="W100" s="74" t="str">
        <f>+'[1]NFL'!AQ67</f>
        <v>Minnesota</v>
      </c>
      <c r="X100" s="75">
        <f>+'[1]NFL'!AR67</f>
        <v>0</v>
      </c>
      <c r="Y100" s="76">
        <f>+'[1]NFL'!AS67</f>
        <v>1</v>
      </c>
      <c r="Z100" s="76">
        <f>+'[1]NFL'!AT67</f>
        <v>0</v>
      </c>
      <c r="AA100" s="75">
        <f>+'[1]NFL'!AU67</f>
        <v>1</v>
      </c>
      <c r="AB100" s="76">
        <f>+'[1]NFL'!AV67</f>
        <v>2</v>
      </c>
      <c r="AC100" s="77">
        <f>+'[1]NFL'!AW67</f>
        <v>0</v>
      </c>
      <c r="AD100" s="76"/>
      <c r="AE100" s="78">
        <f>+'[1]NFL'!AX67</f>
        <v>9</v>
      </c>
      <c r="AF100" s="65">
        <f>+'[1]NFL'!AY67</f>
        <v>3</v>
      </c>
      <c r="AG100" s="63">
        <f>+'[1]NFL'!AZ67</f>
        <v>2</v>
      </c>
      <c r="AI100" s="74" t="str">
        <f>+'[1]NFL'!BA67</f>
        <v>Detroit</v>
      </c>
      <c r="AJ100" s="75">
        <f>+'[1]NFL'!BB67</f>
        <v>0</v>
      </c>
      <c r="AK100" s="76">
        <f>+'[1]NFL'!BC67</f>
        <v>1</v>
      </c>
      <c r="AL100" s="76">
        <f>+'[1]NFL'!BD67</f>
        <v>0</v>
      </c>
      <c r="AM100" s="75">
        <f>+'[1]NFL'!BE67</f>
        <v>0</v>
      </c>
      <c r="AN100" s="76">
        <f>+'[1]NFL'!BF67</f>
        <v>3</v>
      </c>
      <c r="AO100" s="77">
        <f>+'[1]NFL'!BG67</f>
        <v>0</v>
      </c>
      <c r="AP100" s="95">
        <f>+'[1]NFL'!BH67</f>
        <v>20.55</v>
      </c>
      <c r="AQ100" s="71">
        <f>+'[1]NFL'!BI67</f>
        <v>17.96</v>
      </c>
    </row>
    <row r="101" spans="1:43" ht="15.75">
      <c r="A101" s="66">
        <f>+'[2]NFL'!A68</f>
        <v>4</v>
      </c>
      <c r="C101" s="16">
        <f>+'[2]NFL'!B68</f>
        <v>41182</v>
      </c>
      <c r="D101" s="17">
        <f>+'[2]NFL'!C68</f>
        <v>0.5416666666666666</v>
      </c>
      <c r="E101" s="84" t="str">
        <f>+'[2]NFL'!D68</f>
        <v>CBS</v>
      </c>
      <c r="F101" s="18" t="str">
        <f>+'[2]NFL'!E68</f>
        <v>San Diego</v>
      </c>
      <c r="G101" s="22" t="str">
        <f>VLOOKUP(+F101,'[3]NFL'!$C$394:$D$425,2,FALSE)</f>
        <v>AFCW</v>
      </c>
      <c r="H101" s="18" t="str">
        <f>+'[2]NFL'!F68</f>
        <v>Kansas City</v>
      </c>
      <c r="I101" s="22" t="str">
        <f>VLOOKUP(+H101,'[3]NFL'!$C$394:$D$425,2,FALSE)</f>
        <v>AFCW</v>
      </c>
      <c r="J101" s="86" t="str">
        <f>+'[1]NFL'!G68</f>
        <v>San Diego</v>
      </c>
      <c r="K101" s="84" t="str">
        <f>+'[1]NFL'!H68</f>
        <v>Kansas City</v>
      </c>
      <c r="L101" s="19">
        <f>+'[1]NFL'!I68</f>
        <v>1.5</v>
      </c>
      <c r="M101" s="20">
        <f>+'[1]NFL'!J68</f>
        <v>44</v>
      </c>
      <c r="N101" s="86" t="str">
        <f>+'[1]NFL'!Q68</f>
        <v>San Diego</v>
      </c>
      <c r="O101" s="84">
        <f>+'[1]NFL'!BJ68</f>
        <v>0</v>
      </c>
      <c r="P101" s="86">
        <f>+'[1]NFL'!AB68</f>
        <v>0</v>
      </c>
      <c r="S101" s="61"/>
      <c r="U101" s="61"/>
      <c r="V101" s="74"/>
      <c r="W101" s="74" t="str">
        <f>+'[1]NFL'!AQ68</f>
        <v>San Diego</v>
      </c>
      <c r="X101" s="75">
        <f>+'[1]NFL'!AR68</f>
        <v>1</v>
      </c>
      <c r="Y101" s="76">
        <f>+'[1]NFL'!AS68</f>
        <v>0</v>
      </c>
      <c r="Z101" s="76">
        <f>+'[1]NFL'!AT68</f>
        <v>0</v>
      </c>
      <c r="AA101" s="75">
        <f>+'[1]NFL'!AU68</f>
        <v>2</v>
      </c>
      <c r="AB101" s="76">
        <f>+'[1]NFL'!AV68</f>
        <v>1</v>
      </c>
      <c r="AC101" s="77">
        <f>+'[1]NFL'!AW68</f>
        <v>0</v>
      </c>
      <c r="AD101" s="76"/>
      <c r="AE101" s="78">
        <f>+'[1]NFL'!AX68</f>
        <v>6</v>
      </c>
      <c r="AF101" s="65">
        <f>+'[1]NFL'!AY68</f>
        <v>8</v>
      </c>
      <c r="AG101" s="63">
        <f>+'[1]NFL'!AZ68</f>
        <v>0</v>
      </c>
      <c r="AI101" s="74" t="str">
        <f>+'[1]NFL'!BA68</f>
        <v>Kansas City</v>
      </c>
      <c r="AJ101" s="75">
        <f>+'[1]NFL'!BB68</f>
        <v>0</v>
      </c>
      <c r="AK101" s="76">
        <f>+'[1]NFL'!BC68</f>
        <v>1</v>
      </c>
      <c r="AL101" s="76">
        <f>+'[1]NFL'!BD68</f>
        <v>0</v>
      </c>
      <c r="AM101" s="75">
        <f>+'[1]NFL'!BE68</f>
        <v>1</v>
      </c>
      <c r="AN101" s="76">
        <f>+'[1]NFL'!BF68</f>
        <v>2</v>
      </c>
      <c r="AO101" s="77">
        <f>+'[1]NFL'!BG68</f>
        <v>0</v>
      </c>
      <c r="AP101" s="95">
        <f>+'[1]NFL'!BH68</f>
        <v>21.05</v>
      </c>
      <c r="AQ101" s="71">
        <f>+'[1]NFL'!BI68</f>
        <v>14.58</v>
      </c>
    </row>
    <row r="102" spans="1:43" ht="15.75">
      <c r="A102" s="66">
        <f>+'[2]NFL'!A69</f>
        <v>4</v>
      </c>
      <c r="C102" s="16">
        <f>+'[2]NFL'!B69</f>
        <v>41182</v>
      </c>
      <c r="D102" s="17">
        <f>+'[2]NFL'!C69</f>
        <v>0.5416666666666666</v>
      </c>
      <c r="E102" s="84" t="str">
        <f>+'[2]NFL'!D69</f>
        <v>CBS</v>
      </c>
      <c r="F102" s="18" t="str">
        <f>+'[2]NFL'!E69</f>
        <v>Seattle</v>
      </c>
      <c r="G102" s="22" t="str">
        <f>VLOOKUP(+F102,'[3]NFL'!$C$394:$D$425,2,FALSE)</f>
        <v>NFCW</v>
      </c>
      <c r="H102" s="18" t="str">
        <f>+'[2]NFL'!F69</f>
        <v>St Louis</v>
      </c>
      <c r="I102" s="22" t="str">
        <f>VLOOKUP(+H102,'[3]NFL'!$C$394:$D$425,2,FALSE)</f>
        <v>NFCW</v>
      </c>
      <c r="J102" s="86" t="str">
        <f>+'[1]NFL'!G69</f>
        <v>Seattle</v>
      </c>
      <c r="K102" s="84" t="str">
        <f>+'[1]NFL'!H69</f>
        <v>St Louis</v>
      </c>
      <c r="L102" s="19">
        <f>+'[1]NFL'!I69</f>
        <v>2.5</v>
      </c>
      <c r="M102" s="20">
        <f>+'[1]NFL'!J69</f>
        <v>39</v>
      </c>
      <c r="N102" s="86" t="str">
        <f>+'[1]NFL'!Q69</f>
        <v>St Louis</v>
      </c>
      <c r="O102" s="84">
        <f>+'[1]NFL'!BJ69</f>
        <v>0</v>
      </c>
      <c r="P102" s="86">
        <f>+'[1]NFL'!AB69</f>
        <v>0</v>
      </c>
      <c r="S102" s="61"/>
      <c r="U102" s="61"/>
      <c r="V102" s="74"/>
      <c r="W102" s="74" t="str">
        <f>+'[1]NFL'!AQ69</f>
        <v>Seattle</v>
      </c>
      <c r="X102" s="75">
        <f>+'[1]NFL'!AR69</f>
        <v>0</v>
      </c>
      <c r="Y102" s="76">
        <f>+'[1]NFL'!AS69</f>
        <v>1</v>
      </c>
      <c r="Z102" s="76">
        <f>+'[1]NFL'!AT69</f>
        <v>0</v>
      </c>
      <c r="AA102" s="75">
        <f>+'[1]NFL'!AU69</f>
        <v>2</v>
      </c>
      <c r="AB102" s="76">
        <f>+'[1]NFL'!AV69</f>
        <v>1</v>
      </c>
      <c r="AC102" s="77">
        <f>+'[1]NFL'!AW69</f>
        <v>0</v>
      </c>
      <c r="AD102" s="76"/>
      <c r="AE102" s="78">
        <f>+'[1]NFL'!AX69</f>
        <v>11</v>
      </c>
      <c r="AF102" s="65">
        <f>+'[1]NFL'!AY69</f>
        <v>3</v>
      </c>
      <c r="AG102" s="63">
        <f>+'[1]NFL'!AZ69</f>
        <v>0</v>
      </c>
      <c r="AI102" s="74" t="str">
        <f>+'[1]NFL'!BA69</f>
        <v>St Louis</v>
      </c>
      <c r="AJ102" s="75">
        <f>+'[1]NFL'!BB69</f>
        <v>1</v>
      </c>
      <c r="AK102" s="76">
        <f>+'[1]NFL'!BC69</f>
        <v>0</v>
      </c>
      <c r="AL102" s="76">
        <f>+'[1]NFL'!BD69</f>
        <v>0</v>
      </c>
      <c r="AM102" s="75">
        <f>+'[1]NFL'!BE69</f>
        <v>2</v>
      </c>
      <c r="AN102" s="76">
        <f>+'[1]NFL'!BF69</f>
        <v>1</v>
      </c>
      <c r="AO102" s="77">
        <f>+'[1]NFL'!BG69</f>
        <v>0</v>
      </c>
      <c r="AP102" s="95">
        <f>+'[1]NFL'!BH69</f>
        <v>24.08</v>
      </c>
      <c r="AQ102" s="71">
        <f>+'[1]NFL'!BI69</f>
        <v>13.13</v>
      </c>
    </row>
    <row r="103" spans="1:43" ht="15.75">
      <c r="A103" s="66">
        <f>+'[2]NFL'!A70</f>
        <v>4</v>
      </c>
      <c r="C103" s="16">
        <f>+'[2]NFL'!B70</f>
        <v>41182</v>
      </c>
      <c r="D103" s="17">
        <f>+'[2]NFL'!C70</f>
        <v>0.5416666666666666</v>
      </c>
      <c r="E103" s="84" t="str">
        <f>+'[2]NFL'!D70</f>
        <v>Fox</v>
      </c>
      <c r="F103" s="18" t="str">
        <f>+'[2]NFL'!E70</f>
        <v>San Francisco</v>
      </c>
      <c r="G103" s="22" t="str">
        <f>VLOOKUP(+F103,'[3]NFL'!$C$394:$D$425,2,FALSE)</f>
        <v>NFCW</v>
      </c>
      <c r="H103" s="18" t="str">
        <f>+'[2]NFL'!F70</f>
        <v>NY Jets</v>
      </c>
      <c r="I103" s="22" t="str">
        <f>VLOOKUP(+H103,'[3]NFL'!$C$394:$D$425,2,FALSE)</f>
        <v>AFCE</v>
      </c>
      <c r="J103" s="86" t="str">
        <f>+'[1]NFL'!G70</f>
        <v>San Francisco</v>
      </c>
      <c r="K103" s="84" t="str">
        <f>+'[1]NFL'!H70</f>
        <v>NY Jets</v>
      </c>
      <c r="L103" s="19">
        <f>+'[1]NFL'!I70</f>
        <v>3.5</v>
      </c>
      <c r="M103" s="20">
        <f>+'[1]NFL'!J70</f>
        <v>41.5</v>
      </c>
      <c r="N103" s="86" t="str">
        <f>+'[1]NFL'!Q70</f>
        <v>San Francisco</v>
      </c>
      <c r="O103" s="84">
        <f>+'[1]NFL'!BJ70</f>
        <v>0</v>
      </c>
      <c r="P103" s="86">
        <f>+'[1]NFL'!AB70</f>
        <v>0</v>
      </c>
      <c r="S103" s="61"/>
      <c r="U103" s="61"/>
      <c r="V103" s="74"/>
      <c r="W103" s="74" t="str">
        <f>+'[1]NFL'!AQ70</f>
        <v>San Francisco</v>
      </c>
      <c r="X103" s="75">
        <f>+'[1]NFL'!AR70</f>
        <v>1</v>
      </c>
      <c r="Y103" s="76">
        <f>+'[1]NFL'!AS70</f>
        <v>1</v>
      </c>
      <c r="Z103" s="76">
        <f>+'[1]NFL'!AT70</f>
        <v>0</v>
      </c>
      <c r="AA103" s="75">
        <f>+'[1]NFL'!AU70</f>
        <v>2</v>
      </c>
      <c r="AB103" s="76">
        <f>+'[1]NFL'!AV70</f>
        <v>1</v>
      </c>
      <c r="AC103" s="77">
        <f>+'[1]NFL'!AW70</f>
        <v>0</v>
      </c>
      <c r="AD103" s="76"/>
      <c r="AE103" s="78">
        <f>+'[1]NFL'!AX70</f>
        <v>1</v>
      </c>
      <c r="AF103" s="65">
        <f>+'[1]NFL'!AY70</f>
        <v>0</v>
      </c>
      <c r="AG103" s="63">
        <f>+'[1]NFL'!AZ70</f>
        <v>0</v>
      </c>
      <c r="AI103" s="74" t="str">
        <f>+'[1]NFL'!BA70</f>
        <v>NY Jets</v>
      </c>
      <c r="AJ103" s="75">
        <f>+'[1]NFL'!BB70</f>
        <v>1</v>
      </c>
      <c r="AK103" s="76">
        <f>+'[1]NFL'!BC70</f>
        <v>0</v>
      </c>
      <c r="AL103" s="76">
        <f>+'[1]NFL'!BD70</f>
        <v>0</v>
      </c>
      <c r="AM103" s="75">
        <f>+'[1]NFL'!BE70</f>
        <v>1</v>
      </c>
      <c r="AN103" s="76">
        <f>+'[1]NFL'!BF70</f>
        <v>1</v>
      </c>
      <c r="AO103" s="77">
        <f>+'[1]NFL'!BG70</f>
        <v>1</v>
      </c>
      <c r="AP103" s="95">
        <f>+'[1]NFL'!BH70</f>
        <v>23.7</v>
      </c>
      <c r="AQ103" s="71">
        <f>+'[1]NFL'!BI70</f>
        <v>21.49</v>
      </c>
    </row>
    <row r="104" spans="1:43" ht="15.75">
      <c r="A104" s="66">
        <f>+'[2]NFL'!A71</f>
        <v>4</v>
      </c>
      <c r="C104" s="16">
        <f>+'[2]NFL'!B71</f>
        <v>41182</v>
      </c>
      <c r="D104" s="17">
        <f>+'[2]NFL'!C71</f>
        <v>0.5416666666666666</v>
      </c>
      <c r="E104" s="84" t="str">
        <f>+'[2]NFL'!D71</f>
        <v>CBS</v>
      </c>
      <c r="F104" s="18" t="str">
        <f>+'[2]NFL'!E71</f>
        <v>Tennessee</v>
      </c>
      <c r="G104" s="22" t="str">
        <f>VLOOKUP(+F104,'[3]NFL'!$C$394:$D$425,2,FALSE)</f>
        <v>AFCS</v>
      </c>
      <c r="H104" s="18" t="str">
        <f>+'[2]NFL'!F71</f>
        <v>Houston</v>
      </c>
      <c r="I104" s="22" t="str">
        <f>VLOOKUP(+H104,'[3]NFL'!$C$394:$D$425,2,FALSE)</f>
        <v>AFCS</v>
      </c>
      <c r="J104" s="86" t="str">
        <f>+'[1]NFL'!G71</f>
        <v>Houston</v>
      </c>
      <c r="K104" s="84" t="str">
        <f>+'[1]NFL'!H71</f>
        <v>Tennessee</v>
      </c>
      <c r="L104" s="19">
        <f>+'[1]NFL'!I71</f>
        <v>12.5</v>
      </c>
      <c r="M104" s="20">
        <f>+'[1]NFL'!J71</f>
        <v>45</v>
      </c>
      <c r="N104" s="86" t="str">
        <f>+'[1]NFL'!Q71</f>
        <v>Tennessee</v>
      </c>
      <c r="O104" s="84">
        <f>+'[1]NFL'!BJ71</f>
        <v>0</v>
      </c>
      <c r="P104" s="86">
        <f>+'[1]NFL'!AB71</f>
        <v>0</v>
      </c>
      <c r="S104" s="61"/>
      <c r="U104" s="61"/>
      <c r="V104" s="74"/>
      <c r="W104" s="74" t="str">
        <f>+'[1]NFL'!AQ71</f>
        <v>Tennessee</v>
      </c>
      <c r="X104" s="75">
        <f>+'[1]NFL'!AR71</f>
        <v>0</v>
      </c>
      <c r="Y104" s="76">
        <f>+'[1]NFL'!AS71</f>
        <v>1</v>
      </c>
      <c r="Z104" s="76">
        <f>+'[1]NFL'!AT71</f>
        <v>0</v>
      </c>
      <c r="AA104" s="75">
        <f>+'[1]NFL'!AU71</f>
        <v>1</v>
      </c>
      <c r="AB104" s="76">
        <f>+'[1]NFL'!AV71</f>
        <v>2</v>
      </c>
      <c r="AC104" s="77">
        <f>+'[1]NFL'!AW71</f>
        <v>0</v>
      </c>
      <c r="AD104" s="76"/>
      <c r="AE104" s="78">
        <f>+'[1]NFL'!AX71</f>
        <v>8</v>
      </c>
      <c r="AF104" s="65">
        <f>+'[1]NFL'!AY71</f>
        <v>6</v>
      </c>
      <c r="AG104" s="63">
        <f>+'[1]NFL'!AZ71</f>
        <v>0</v>
      </c>
      <c r="AI104" s="74" t="str">
        <f>+'[1]NFL'!BA71</f>
        <v>Houston</v>
      </c>
      <c r="AJ104" s="75">
        <f>+'[1]NFL'!BB71</f>
        <v>1</v>
      </c>
      <c r="AK104" s="76">
        <f>+'[1]NFL'!BC71</f>
        <v>0</v>
      </c>
      <c r="AL104" s="76">
        <f>+'[1]NFL'!BD71</f>
        <v>0</v>
      </c>
      <c r="AM104" s="75">
        <f>+'[1]NFL'!BE71</f>
        <v>3</v>
      </c>
      <c r="AN104" s="76">
        <f>+'[1]NFL'!BF71</f>
        <v>0</v>
      </c>
      <c r="AO104" s="77">
        <f>+'[1]NFL'!BG71</f>
        <v>0</v>
      </c>
      <c r="AP104" s="95">
        <f>+'[1]NFL'!BH71</f>
        <v>15.85</v>
      </c>
      <c r="AQ104" s="71">
        <f>+'[1]NFL'!BI71</f>
        <v>26.89</v>
      </c>
    </row>
    <row r="105" spans="1:42" ht="15.75">
      <c r="A105" s="66"/>
      <c r="G105" s="22"/>
      <c r="I105" s="22"/>
      <c r="S105" s="61"/>
      <c r="U105" s="61"/>
      <c r="V105" s="74"/>
      <c r="W105" s="74"/>
      <c r="X105" s="75"/>
      <c r="Y105" s="76"/>
      <c r="Z105" s="76"/>
      <c r="AA105" s="75"/>
      <c r="AB105" s="76"/>
      <c r="AC105" s="77"/>
      <c r="AD105" s="76"/>
      <c r="AE105" s="78"/>
      <c r="AF105" s="65"/>
      <c r="AG105" s="63"/>
      <c r="AI105" s="74"/>
      <c r="AJ105" s="75"/>
      <c r="AK105" s="76"/>
      <c r="AL105" s="76"/>
      <c r="AM105" s="75"/>
      <c r="AN105" s="76"/>
      <c r="AO105" s="77"/>
      <c r="AP105" s="95"/>
    </row>
    <row r="106" spans="1:43" ht="15.75">
      <c r="A106" s="66">
        <f>+'[2]NFL'!A72</f>
        <v>4</v>
      </c>
      <c r="C106" s="16">
        <f>+'[2]NFL'!B72</f>
        <v>41182</v>
      </c>
      <c r="D106" s="17">
        <f>+'[2]NFL'!C72</f>
        <v>0.6704166666666667</v>
      </c>
      <c r="E106" s="84" t="str">
        <f>+'[2]NFL'!D72</f>
        <v>CBS</v>
      </c>
      <c r="F106" s="18" t="str">
        <f>+'[2]NFL'!E72</f>
        <v>Miami</v>
      </c>
      <c r="G106" s="22" t="str">
        <f>VLOOKUP(+F106,'[3]NFL'!$C$394:$D$425,2,FALSE)</f>
        <v>AFCE</v>
      </c>
      <c r="H106" s="18" t="str">
        <f>+'[2]NFL'!F72</f>
        <v>Arizona</v>
      </c>
      <c r="I106" s="22" t="str">
        <f>VLOOKUP(+H106,'[3]NFL'!$C$394:$D$425,2,FALSE)</f>
        <v>NFCW</v>
      </c>
      <c r="J106" s="86" t="str">
        <f>+'[1]NFL'!G72</f>
        <v>Arizona</v>
      </c>
      <c r="K106" s="84" t="str">
        <f>+'[1]NFL'!H72</f>
        <v>Miami</v>
      </c>
      <c r="L106" s="19">
        <f>+'[1]NFL'!I72</f>
        <v>5</v>
      </c>
      <c r="M106" s="20">
        <f>+'[1]NFL'!J72</f>
        <v>38.5</v>
      </c>
      <c r="N106" s="86" t="str">
        <f>+'[1]NFL'!Q72</f>
        <v>Miami</v>
      </c>
      <c r="O106" s="84">
        <f>+'[1]NFL'!BJ72</f>
        <v>0</v>
      </c>
      <c r="P106" s="86">
        <f>+'[1]NFL'!AB72</f>
        <v>0</v>
      </c>
      <c r="S106" s="61"/>
      <c r="U106" s="61"/>
      <c r="V106" s="74"/>
      <c r="W106" s="74" t="str">
        <f>+'[1]NFL'!AQ72</f>
        <v>Miami</v>
      </c>
      <c r="X106" s="75">
        <f>+'[1]NFL'!AR72</f>
        <v>0</v>
      </c>
      <c r="Y106" s="76">
        <f>+'[1]NFL'!AS72</f>
        <v>1</v>
      </c>
      <c r="Z106" s="76">
        <f>+'[1]NFL'!AT72</f>
        <v>0</v>
      </c>
      <c r="AA106" s="75">
        <f>+'[1]NFL'!AU72</f>
        <v>1</v>
      </c>
      <c r="AB106" s="76">
        <f>+'[1]NFL'!AV72</f>
        <v>1</v>
      </c>
      <c r="AC106" s="77">
        <f>+'[1]NFL'!AW72</f>
        <v>1</v>
      </c>
      <c r="AD106" s="76"/>
      <c r="AE106" s="78">
        <f>+'[1]NFL'!AX72</f>
        <v>0</v>
      </c>
      <c r="AF106" s="65">
        <f>+'[1]NFL'!AY72</f>
        <v>1</v>
      </c>
      <c r="AG106" s="63">
        <f>+'[1]NFL'!AZ72</f>
        <v>0</v>
      </c>
      <c r="AI106" s="74" t="str">
        <f>+'[1]NFL'!BA72</f>
        <v>Arizona</v>
      </c>
      <c r="AJ106" s="75">
        <f>+'[1]NFL'!BB72</f>
        <v>2</v>
      </c>
      <c r="AK106" s="76">
        <f>+'[1]NFL'!BC72</f>
        <v>0</v>
      </c>
      <c r="AL106" s="76">
        <f>+'[1]NFL'!BD72</f>
        <v>0</v>
      </c>
      <c r="AM106" s="75">
        <f>+'[1]NFL'!BE72</f>
        <v>3</v>
      </c>
      <c r="AN106" s="76">
        <f>+'[1]NFL'!BF72</f>
        <v>0</v>
      </c>
      <c r="AO106" s="77">
        <f>+'[1]NFL'!BG72</f>
        <v>0</v>
      </c>
      <c r="AP106" s="95">
        <f>+'[1]NFL'!BH72</f>
        <v>17.49</v>
      </c>
      <c r="AQ106" s="71">
        <f>+'[1]NFL'!BI72</f>
        <v>25.69</v>
      </c>
    </row>
    <row r="107" spans="1:43" ht="15.75">
      <c r="A107" s="66">
        <f>+'[2]NFL'!A73</f>
        <v>4</v>
      </c>
      <c r="C107" s="16">
        <f>+'[2]NFL'!B73</f>
        <v>41182</v>
      </c>
      <c r="D107" s="17">
        <f>+'[2]NFL'!C73</f>
        <v>0.6704166666666667</v>
      </c>
      <c r="E107" s="84" t="str">
        <f>+'[2]NFL'!D73</f>
        <v>CBS</v>
      </c>
      <c r="F107" s="18" t="str">
        <f>+'[2]NFL'!E73</f>
        <v>Cincinnati</v>
      </c>
      <c r="G107" s="22" t="str">
        <f>VLOOKUP(+F107,'[3]NFL'!$C$394:$D$425,2,FALSE)</f>
        <v>AFCN</v>
      </c>
      <c r="H107" s="18" t="str">
        <f>+'[2]NFL'!F73</f>
        <v>Jacksonville</v>
      </c>
      <c r="I107" s="22" t="str">
        <f>VLOOKUP(+H107,'[3]NFL'!$C$394:$D$425,2,FALSE)</f>
        <v>AFCS</v>
      </c>
      <c r="J107" s="86" t="str">
        <f>+'[1]NFL'!G73</f>
        <v>Cincinnati</v>
      </c>
      <c r="K107" s="84" t="str">
        <f>+'[1]NFL'!H73</f>
        <v>Jacksonville</v>
      </c>
      <c r="L107" s="19">
        <f>+'[1]NFL'!I73</f>
        <v>2.5</v>
      </c>
      <c r="M107" s="20">
        <f>+'[1]NFL'!J73</f>
        <v>43.5</v>
      </c>
      <c r="N107" s="86" t="str">
        <f>+'[1]NFL'!Q73</f>
        <v>Jacksonville</v>
      </c>
      <c r="O107" s="84">
        <f>+'[1]NFL'!BJ73</f>
        <v>0</v>
      </c>
      <c r="P107" s="86">
        <f>+'[1]NFL'!AB73</f>
        <v>0</v>
      </c>
      <c r="S107" s="61"/>
      <c r="U107" s="61"/>
      <c r="V107" s="74"/>
      <c r="W107" s="74" t="str">
        <f>+'[1]NFL'!AQ73</f>
        <v>Cincinnati</v>
      </c>
      <c r="X107" s="75">
        <f>+'[1]NFL'!AR73</f>
        <v>1</v>
      </c>
      <c r="Y107" s="76">
        <f>+'[1]NFL'!AS73</f>
        <v>1</v>
      </c>
      <c r="Z107" s="76">
        <f>+'[1]NFL'!AT73</f>
        <v>0</v>
      </c>
      <c r="AA107" s="75">
        <f>+'[1]NFL'!AU73</f>
        <v>1</v>
      </c>
      <c r="AB107" s="76">
        <f>+'[1]NFL'!AV73</f>
        <v>1</v>
      </c>
      <c r="AC107" s="77">
        <f>+'[1]NFL'!AW73</f>
        <v>1</v>
      </c>
      <c r="AD107" s="76"/>
      <c r="AE107" s="78">
        <f>+'[1]NFL'!AX73</f>
        <v>2</v>
      </c>
      <c r="AF107" s="65">
        <f>+'[1]NFL'!AY73</f>
        <v>0</v>
      </c>
      <c r="AG107" s="63">
        <f>+'[1]NFL'!AZ73</f>
        <v>1</v>
      </c>
      <c r="AI107" s="74" t="str">
        <f>+'[1]NFL'!BA73</f>
        <v>Jacksonville</v>
      </c>
      <c r="AJ107" s="75">
        <f>+'[1]NFL'!BB73</f>
        <v>0</v>
      </c>
      <c r="AK107" s="76">
        <f>+'[1]NFL'!BC73</f>
        <v>1</v>
      </c>
      <c r="AL107" s="76">
        <f>+'[1]NFL'!BD73</f>
        <v>0</v>
      </c>
      <c r="AM107" s="75">
        <f>+'[1]NFL'!BE73</f>
        <v>2</v>
      </c>
      <c r="AN107" s="76">
        <f>+'[1]NFL'!BF73</f>
        <v>1</v>
      </c>
      <c r="AO107" s="77">
        <f>+'[1]NFL'!BG73</f>
        <v>0</v>
      </c>
      <c r="AP107" s="95">
        <f>+'[1]NFL'!BH73</f>
        <v>18.12</v>
      </c>
      <c r="AQ107" s="71">
        <f>+'[1]NFL'!BI73</f>
        <v>16.19</v>
      </c>
    </row>
    <row r="108" spans="1:43" ht="15.75">
      <c r="A108" s="66">
        <f>+'[2]NFL'!A74</f>
        <v>4</v>
      </c>
      <c r="C108" s="16">
        <f>+'[2]NFL'!B74</f>
        <v>41182</v>
      </c>
      <c r="D108" s="17">
        <f>+'[2]NFL'!C74</f>
        <v>0.6770833333333334</v>
      </c>
      <c r="E108" s="84" t="str">
        <f>+'[2]NFL'!D74</f>
        <v>CBS</v>
      </c>
      <c r="F108" s="18" t="str">
        <f>+'[2]NFL'!E74</f>
        <v>Oakland</v>
      </c>
      <c r="G108" s="22" t="str">
        <f>VLOOKUP(+F108,'[3]NFL'!$C$394:$D$425,2,FALSE)</f>
        <v>AFCW</v>
      </c>
      <c r="H108" s="18" t="str">
        <f>+'[2]NFL'!F74</f>
        <v>Denver</v>
      </c>
      <c r="I108" s="22" t="str">
        <f>VLOOKUP(+H108,'[3]NFL'!$C$394:$D$425,2,FALSE)</f>
        <v>AFCW</v>
      </c>
      <c r="J108" s="86" t="str">
        <f>+'[1]NFL'!G74</f>
        <v>Denver</v>
      </c>
      <c r="K108" s="84" t="str">
        <f>+'[1]NFL'!H74</f>
        <v>Oakland</v>
      </c>
      <c r="L108" s="19">
        <f>+'[1]NFL'!I74</f>
        <v>7</v>
      </c>
      <c r="M108" s="20">
        <f>+'[1]NFL'!J74</f>
        <v>48.5</v>
      </c>
      <c r="N108" s="86" t="str">
        <f>+'[1]NFL'!Q74</f>
        <v>Oakland</v>
      </c>
      <c r="O108" s="84">
        <f>+'[1]NFL'!BJ74</f>
        <v>0</v>
      </c>
      <c r="P108" s="86">
        <f>+'[1]NFL'!AB74</f>
        <v>0</v>
      </c>
      <c r="S108" s="61"/>
      <c r="U108" s="61"/>
      <c r="V108" s="74"/>
      <c r="W108" s="74" t="str">
        <f>+'[1]NFL'!AQ74</f>
        <v>Oakland</v>
      </c>
      <c r="X108" s="75">
        <f>+'[1]NFL'!AR74</f>
        <v>0</v>
      </c>
      <c r="Y108" s="76">
        <f>+'[1]NFL'!AS74</f>
        <v>1</v>
      </c>
      <c r="Z108" s="76">
        <f>+'[1]NFL'!AT74</f>
        <v>0</v>
      </c>
      <c r="AA108" s="75">
        <f>+'[1]NFL'!AU74</f>
        <v>1</v>
      </c>
      <c r="AB108" s="76">
        <f>+'[1]NFL'!AV74</f>
        <v>2</v>
      </c>
      <c r="AC108" s="77">
        <f>+'[1]NFL'!AW74</f>
        <v>0</v>
      </c>
      <c r="AD108" s="76"/>
      <c r="AE108" s="78">
        <f>+'[1]NFL'!AX74</f>
        <v>9</v>
      </c>
      <c r="AF108" s="65">
        <f>+'[1]NFL'!AY74</f>
        <v>5</v>
      </c>
      <c r="AG108" s="63">
        <f>+'[1]NFL'!AZ74</f>
        <v>0</v>
      </c>
      <c r="AI108" s="74" t="str">
        <f>+'[1]NFL'!BA74</f>
        <v>Denver</v>
      </c>
      <c r="AJ108" s="75">
        <f>+'[1]NFL'!BB74</f>
        <v>1</v>
      </c>
      <c r="AK108" s="76">
        <f>+'[1]NFL'!BC74</f>
        <v>1</v>
      </c>
      <c r="AL108" s="76">
        <f>+'[1]NFL'!BD74</f>
        <v>0</v>
      </c>
      <c r="AM108" s="75">
        <f>+'[1]NFL'!BE74</f>
        <v>1</v>
      </c>
      <c r="AN108" s="76">
        <f>+'[1]NFL'!BF74</f>
        <v>2</v>
      </c>
      <c r="AO108" s="77">
        <f>+'[1]NFL'!BG74</f>
        <v>0</v>
      </c>
      <c r="AP108" s="95">
        <f>+'[1]NFL'!BH74</f>
        <v>14.45</v>
      </c>
      <c r="AQ108" s="71">
        <f>+'[1]NFL'!BI74</f>
        <v>20.59</v>
      </c>
    </row>
    <row r="109" spans="1:43" ht="15.75">
      <c r="A109" s="66">
        <f>+'[2]NFL'!A75</f>
        <v>4</v>
      </c>
      <c r="C109" s="16">
        <f>+'[2]NFL'!B75</f>
        <v>41182</v>
      </c>
      <c r="D109" s="17">
        <f>+'[2]NFL'!C75</f>
        <v>0.6770833333333334</v>
      </c>
      <c r="E109" s="84" t="str">
        <f>+'[2]NFL'!D75</f>
        <v>Fox</v>
      </c>
      <c r="F109" s="18" t="str">
        <f>+'[2]NFL'!E75</f>
        <v>New Orleans</v>
      </c>
      <c r="G109" s="22" t="str">
        <f>VLOOKUP(+F109,'[3]NFL'!$C$394:$D$425,2,FALSE)</f>
        <v>NFCS</v>
      </c>
      <c r="H109" s="18" t="str">
        <f>+'[2]NFL'!F75</f>
        <v>Green Bay</v>
      </c>
      <c r="I109" s="22" t="str">
        <f>VLOOKUP(+H109,'[3]NFL'!$C$394:$D$425,2,FALSE)</f>
        <v>NFCN</v>
      </c>
      <c r="J109" s="86" t="str">
        <f>+'[1]NFL'!G75</f>
        <v>Green Bay</v>
      </c>
      <c r="K109" s="84" t="str">
        <f>+'[1]NFL'!H75</f>
        <v>New Orleans</v>
      </c>
      <c r="L109" s="19">
        <f>+'[1]NFL'!I75</f>
        <v>7.5</v>
      </c>
      <c r="M109" s="20">
        <f>+'[1]NFL'!J75</f>
        <v>52.5</v>
      </c>
      <c r="N109" s="86" t="str">
        <f>+'[1]NFL'!Q75</f>
        <v>Green Bay</v>
      </c>
      <c r="O109" s="84" t="str">
        <f>+'[1]NFL'!BJ75</f>
        <v>X</v>
      </c>
      <c r="P109" s="86" t="str">
        <f>+'[1]NFL'!AB75</f>
        <v>O</v>
      </c>
      <c r="S109" s="61"/>
      <c r="U109" s="61"/>
      <c r="V109" s="74"/>
      <c r="W109" s="74" t="str">
        <f>+'[1]NFL'!AQ75</f>
        <v>New Orleans</v>
      </c>
      <c r="X109" s="75">
        <f>+'[1]NFL'!AR75</f>
        <v>0</v>
      </c>
      <c r="Y109" s="76">
        <f>+'[1]NFL'!AS75</f>
        <v>1</v>
      </c>
      <c r="Z109" s="76">
        <f>+'[1]NFL'!AT75</f>
        <v>0</v>
      </c>
      <c r="AA109" s="75">
        <f>+'[1]NFL'!AU75</f>
        <v>0</v>
      </c>
      <c r="AB109" s="76">
        <f>+'[1]NFL'!AV75</f>
        <v>3</v>
      </c>
      <c r="AC109" s="77">
        <f>+'[1]NFL'!AW75</f>
        <v>0</v>
      </c>
      <c r="AD109" s="76"/>
      <c r="AE109" s="78">
        <f>+'[1]NFL'!AX75</f>
        <v>2</v>
      </c>
      <c r="AF109" s="65">
        <f>+'[1]NFL'!AY75</f>
        <v>2</v>
      </c>
      <c r="AG109" s="63">
        <f>+'[1]NFL'!AZ75</f>
        <v>0</v>
      </c>
      <c r="AI109" s="74" t="str">
        <f>+'[1]NFL'!BA75</f>
        <v>Green Bay</v>
      </c>
      <c r="AJ109" s="75">
        <f>+'[1]NFL'!BB75</f>
        <v>1</v>
      </c>
      <c r="AK109" s="76">
        <f>+'[1]NFL'!BC75</f>
        <v>1</v>
      </c>
      <c r="AL109" s="76">
        <f>+'[1]NFL'!BD75</f>
        <v>0</v>
      </c>
      <c r="AM109" s="75">
        <f>+'[1]NFL'!BE75</f>
        <v>1</v>
      </c>
      <c r="AN109" s="76">
        <f>+'[1]NFL'!BF75</f>
        <v>2</v>
      </c>
      <c r="AO109" s="77">
        <f>+'[1]NFL'!BG75</f>
        <v>0</v>
      </c>
      <c r="AP109" s="95">
        <f>+'[1]NFL'!BH75</f>
        <v>15.89</v>
      </c>
      <c r="AQ109" s="71">
        <f>+'[1]NFL'!BI75</f>
        <v>23.55</v>
      </c>
    </row>
    <row r="110" spans="1:43" ht="15.75">
      <c r="A110" s="66">
        <f>+'[2]NFL'!A76</f>
        <v>4</v>
      </c>
      <c r="C110" s="16">
        <f>+'[2]NFL'!B76</f>
        <v>41182</v>
      </c>
      <c r="D110" s="17">
        <f>+'[2]NFL'!C76</f>
        <v>0.6770833333333334</v>
      </c>
      <c r="E110" s="84" t="str">
        <f>+'[2]NFL'!D76</f>
        <v>Fox</v>
      </c>
      <c r="F110" s="18" t="str">
        <f>+'[2]NFL'!E76</f>
        <v>Washington</v>
      </c>
      <c r="G110" s="22" t="str">
        <f>VLOOKUP(+F110,'[3]NFL'!$C$394:$D$425,2,FALSE)</f>
        <v>NFCE</v>
      </c>
      <c r="H110" s="18" t="str">
        <f>+'[2]NFL'!F76</f>
        <v>Tampa Bay</v>
      </c>
      <c r="I110" s="22" t="str">
        <f>VLOOKUP(+H110,'[3]NFL'!$C$394:$D$425,2,FALSE)</f>
        <v>NFCS</v>
      </c>
      <c r="J110" s="86" t="str">
        <f>+'[1]NFL'!G76</f>
        <v>Tampa Bay</v>
      </c>
      <c r="K110" s="84" t="str">
        <f>+'[1]NFL'!H76</f>
        <v>Washington</v>
      </c>
      <c r="L110" s="19">
        <f>+'[1]NFL'!I76</f>
        <v>2.5</v>
      </c>
      <c r="M110" s="20">
        <f>+'[1]NFL'!J76</f>
        <v>47</v>
      </c>
      <c r="N110" s="86" t="str">
        <f>+'[1]NFL'!Q76</f>
        <v>Washington</v>
      </c>
      <c r="O110" s="84">
        <f>+'[1]NFL'!BJ76</f>
        <v>0</v>
      </c>
      <c r="P110" s="86">
        <f>+'[1]NFL'!AB76</f>
        <v>0</v>
      </c>
      <c r="S110" s="61"/>
      <c r="U110" s="61"/>
      <c r="V110" s="74"/>
      <c r="W110" s="74" t="str">
        <f>+'[1]NFL'!AQ76</f>
        <v>Washington</v>
      </c>
      <c r="X110" s="75">
        <f>+'[1]NFL'!AR76</f>
        <v>1</v>
      </c>
      <c r="Y110" s="76">
        <f>+'[1]NFL'!AS76</f>
        <v>1</v>
      </c>
      <c r="Z110" s="76">
        <f>+'[1]NFL'!AT76</f>
        <v>0</v>
      </c>
      <c r="AA110" s="75">
        <f>+'[1]NFL'!AU76</f>
        <v>1</v>
      </c>
      <c r="AB110" s="76">
        <f>+'[1]NFL'!AV76</f>
        <v>2</v>
      </c>
      <c r="AC110" s="77">
        <f>+'[1]NFL'!AW76</f>
        <v>0</v>
      </c>
      <c r="AD110" s="76"/>
      <c r="AE110" s="78">
        <f>+'[1]NFL'!AX76</f>
        <v>0</v>
      </c>
      <c r="AF110" s="65">
        <f>+'[1]NFL'!AY76</f>
        <v>4</v>
      </c>
      <c r="AG110" s="63">
        <f>+'[1]NFL'!AZ76</f>
        <v>1</v>
      </c>
      <c r="AI110" s="74" t="str">
        <f>+'[1]NFL'!BA76</f>
        <v>Tampa Bay</v>
      </c>
      <c r="AJ110" s="75">
        <f>+'[1]NFL'!BB76</f>
        <v>1</v>
      </c>
      <c r="AK110" s="76">
        <f>+'[1]NFL'!BC76</f>
        <v>0</v>
      </c>
      <c r="AL110" s="76">
        <f>+'[1]NFL'!BD76</f>
        <v>0</v>
      </c>
      <c r="AM110" s="75">
        <f>+'[1]NFL'!BE76</f>
        <v>2</v>
      </c>
      <c r="AN110" s="76">
        <f>+'[1]NFL'!BF76</f>
        <v>0</v>
      </c>
      <c r="AO110" s="77">
        <f>+'[1]NFL'!BG76</f>
        <v>1</v>
      </c>
      <c r="AP110" s="95">
        <f>+'[1]NFL'!BH76</f>
        <v>17.93</v>
      </c>
      <c r="AQ110" s="71">
        <f>+'[1]NFL'!BI76</f>
        <v>17.36</v>
      </c>
    </row>
    <row r="111" spans="1:42" ht="15.75">
      <c r="A111" s="66"/>
      <c r="G111" s="22"/>
      <c r="I111" s="22"/>
      <c r="S111" s="61"/>
      <c r="U111" s="61"/>
      <c r="V111" s="74"/>
      <c r="W111" s="74"/>
      <c r="X111" s="75"/>
      <c r="Y111" s="76"/>
      <c r="Z111" s="76"/>
      <c r="AA111" s="75"/>
      <c r="AB111" s="76"/>
      <c r="AC111" s="77"/>
      <c r="AD111" s="76"/>
      <c r="AE111" s="78"/>
      <c r="AF111" s="65"/>
      <c r="AG111" s="63"/>
      <c r="AI111" s="74"/>
      <c r="AJ111" s="75"/>
      <c r="AK111" s="76"/>
      <c r="AL111" s="76"/>
      <c r="AM111" s="75"/>
      <c r="AN111" s="76"/>
      <c r="AO111" s="77"/>
      <c r="AP111" s="95"/>
    </row>
    <row r="112" spans="1:43" ht="15.75">
      <c r="A112" s="66">
        <f>+'[2]NFL'!A77</f>
        <v>4</v>
      </c>
      <c r="C112" s="16">
        <f>+'[2]NFL'!B77</f>
        <v>41182</v>
      </c>
      <c r="D112" s="17">
        <f>+'[2]NFL'!C77</f>
        <v>0.8472220833333334</v>
      </c>
      <c r="E112" s="84" t="str">
        <f>+'[2]NFL'!D77</f>
        <v>NBC</v>
      </c>
      <c r="F112" s="18" t="str">
        <f>+'[2]NFL'!E77</f>
        <v>NY Giants</v>
      </c>
      <c r="G112" s="22" t="str">
        <f>VLOOKUP(+F112,'[3]NFL'!$C$394:$D$425,2,FALSE)</f>
        <v>NFCE</v>
      </c>
      <c r="H112" s="18" t="str">
        <f>+'[2]NFL'!F77</f>
        <v>Philadelphia </v>
      </c>
      <c r="I112" s="22" t="str">
        <f>VLOOKUP(+H112,'[3]NFL'!$C$394:$D$425,2,FALSE)</f>
        <v>NFCE</v>
      </c>
      <c r="J112" s="86" t="str">
        <f>+'[1]NFL'!G77</f>
        <v>Philadelphia </v>
      </c>
      <c r="K112" s="84" t="str">
        <f>+'[1]NFL'!H77</f>
        <v>NY Giants</v>
      </c>
      <c r="L112" s="19">
        <f>+'[1]NFL'!I77</f>
        <v>2</v>
      </c>
      <c r="M112" s="20">
        <f>+'[1]NFL'!J77</f>
        <v>47.5</v>
      </c>
      <c r="N112" s="86" t="str">
        <f>+'[1]NFL'!Q77</f>
        <v>NY Giants</v>
      </c>
      <c r="O112" s="84">
        <f>+'[1]NFL'!BJ77</f>
        <v>0</v>
      </c>
      <c r="P112" s="86" t="str">
        <f>+'[1]NFL'!AB77</f>
        <v>U</v>
      </c>
      <c r="S112" s="61"/>
      <c r="U112" s="61"/>
      <c r="V112" s="74"/>
      <c r="W112" s="74" t="str">
        <f>+'[1]NFL'!AQ77</f>
        <v>NY Giants</v>
      </c>
      <c r="X112" s="75">
        <f>+'[1]NFL'!AR77</f>
        <v>1</v>
      </c>
      <c r="Y112" s="76">
        <f>+'[1]NFL'!AS77</f>
        <v>0</v>
      </c>
      <c r="Z112" s="76">
        <f>+'[1]NFL'!AT77</f>
        <v>0</v>
      </c>
      <c r="AA112" s="75">
        <f>+'[1]NFL'!AU77</f>
        <v>1</v>
      </c>
      <c r="AB112" s="76">
        <f>+'[1]NFL'!AV77</f>
        <v>1</v>
      </c>
      <c r="AC112" s="77">
        <f>+'[1]NFL'!AW77</f>
        <v>1</v>
      </c>
      <c r="AD112" s="76"/>
      <c r="AE112" s="78">
        <f>+'[1]NFL'!AX77</f>
        <v>6</v>
      </c>
      <c r="AF112" s="65">
        <f>+'[1]NFL'!AY77</f>
        <v>8</v>
      </c>
      <c r="AG112" s="63">
        <f>+'[1]NFL'!AZ77</f>
        <v>0</v>
      </c>
      <c r="AI112" s="74" t="str">
        <f>+'[1]NFL'!BA77</f>
        <v>Philadelphia </v>
      </c>
      <c r="AJ112" s="75">
        <f>+'[1]NFL'!BB77</f>
        <v>0</v>
      </c>
      <c r="AK112" s="76">
        <f>+'[1]NFL'!BC77</f>
        <v>1</v>
      </c>
      <c r="AL112" s="76">
        <f>+'[1]NFL'!BD77</f>
        <v>0</v>
      </c>
      <c r="AM112" s="75">
        <f>+'[1]NFL'!BE77</f>
        <v>0</v>
      </c>
      <c r="AN112" s="76">
        <f>+'[1]NFL'!BF77</f>
        <v>3</v>
      </c>
      <c r="AO112" s="77">
        <f>+'[1]NFL'!BG77</f>
        <v>0</v>
      </c>
      <c r="AP112" s="95">
        <f>+'[1]NFL'!BH77</f>
        <v>23.83</v>
      </c>
      <c r="AQ112" s="71">
        <f>+'[1]NFL'!BI77</f>
        <v>20.04</v>
      </c>
    </row>
    <row r="113" spans="1:42" ht="15.75">
      <c r="A113" s="66"/>
      <c r="G113" s="22"/>
      <c r="I113" s="22"/>
      <c r="S113" s="61"/>
      <c r="U113" s="61"/>
      <c r="V113" s="74"/>
      <c r="W113" s="74"/>
      <c r="X113" s="75"/>
      <c r="Y113" s="76"/>
      <c r="Z113" s="76"/>
      <c r="AA113" s="75"/>
      <c r="AB113" s="76"/>
      <c r="AC113" s="77"/>
      <c r="AD113" s="76"/>
      <c r="AE113" s="78"/>
      <c r="AF113" s="65"/>
      <c r="AG113" s="63"/>
      <c r="AI113" s="74"/>
      <c r="AJ113" s="75"/>
      <c r="AK113" s="76"/>
      <c r="AL113" s="76"/>
      <c r="AM113" s="75"/>
      <c r="AN113" s="76"/>
      <c r="AO113" s="77"/>
      <c r="AP113" s="95"/>
    </row>
    <row r="114" spans="1:43" ht="15.75">
      <c r="A114" s="66">
        <f>+'[2]NFL'!A78</f>
        <v>4</v>
      </c>
      <c r="C114" s="16">
        <f>+'[2]NFL'!B78</f>
        <v>41183</v>
      </c>
      <c r="D114" s="17">
        <f>+'[2]NFL'!C78</f>
        <v>0.8541666666666666</v>
      </c>
      <c r="E114" s="84" t="str">
        <f>+'[2]NFL'!D78</f>
        <v>ESPN</v>
      </c>
      <c r="F114" s="18" t="str">
        <f>+'[2]NFL'!E78</f>
        <v>Chicago</v>
      </c>
      <c r="G114" s="22" t="str">
        <f>VLOOKUP(+F114,'[3]NFL'!$C$394:$D$425,2,FALSE)</f>
        <v>NFCN</v>
      </c>
      <c r="H114" s="18" t="str">
        <f>+'[2]NFL'!F78</f>
        <v>Dallas </v>
      </c>
      <c r="I114" s="22" t="str">
        <f>VLOOKUP(+H114,'[3]NFL'!$C$394:$D$425,2,FALSE)</f>
        <v>NFCE</v>
      </c>
      <c r="J114" s="86" t="str">
        <f>+'[1]NFL'!G78</f>
        <v>Dallas </v>
      </c>
      <c r="K114" s="84" t="str">
        <f>+'[1]NFL'!H78</f>
        <v>Chicago</v>
      </c>
      <c r="L114" s="19">
        <f>+'[1]NFL'!I78</f>
        <v>3.5</v>
      </c>
      <c r="M114" s="20">
        <f>+'[1]NFL'!J78</f>
        <v>42</v>
      </c>
      <c r="N114" s="86" t="str">
        <f>+'[1]NFL'!Q78</f>
        <v>Chicago</v>
      </c>
      <c r="O114" s="84">
        <f>+'[1]NFL'!BJ78</f>
        <v>0</v>
      </c>
      <c r="P114" s="86" t="str">
        <f>+'[1]NFL'!AB78</f>
        <v>U</v>
      </c>
      <c r="S114" s="61"/>
      <c r="U114" s="61"/>
      <c r="V114" s="74"/>
      <c r="W114" s="74" t="str">
        <f>+'[1]NFL'!AQ78</f>
        <v>Chicago</v>
      </c>
      <c r="X114" s="75">
        <f>+'[1]NFL'!AR78</f>
        <v>0</v>
      </c>
      <c r="Y114" s="76">
        <f>+'[1]NFL'!AS78</f>
        <v>1</v>
      </c>
      <c r="Z114" s="76">
        <f>+'[1]NFL'!AT78</f>
        <v>0</v>
      </c>
      <c r="AA114" s="75">
        <f>+'[1]NFL'!AU78</f>
        <v>2</v>
      </c>
      <c r="AB114" s="76">
        <f>+'[1]NFL'!AV78</f>
        <v>1</v>
      </c>
      <c r="AC114" s="77">
        <f>+'[1]NFL'!AW78</f>
        <v>0</v>
      </c>
      <c r="AD114" s="76"/>
      <c r="AE114" s="78">
        <f>+'[1]NFL'!AX78</f>
        <v>1</v>
      </c>
      <c r="AF114" s="65">
        <f>+'[1]NFL'!AY78</f>
        <v>1</v>
      </c>
      <c r="AG114" s="63">
        <f>+'[1]NFL'!AZ78</f>
        <v>0</v>
      </c>
      <c r="AI114" s="74" t="str">
        <f>+'[1]NFL'!BA78</f>
        <v>Dallas </v>
      </c>
      <c r="AJ114" s="75">
        <f>+'[1]NFL'!BB78</f>
        <v>0</v>
      </c>
      <c r="AK114" s="76">
        <f>+'[1]NFL'!BC78</f>
        <v>1</v>
      </c>
      <c r="AL114" s="76">
        <f>+'[1]NFL'!BD78</f>
        <v>0</v>
      </c>
      <c r="AM114" s="75">
        <f>+'[1]NFL'!BE78</f>
        <v>1</v>
      </c>
      <c r="AN114" s="76">
        <f>+'[1]NFL'!BF78</f>
        <v>2</v>
      </c>
      <c r="AO114" s="77">
        <f>+'[1]NFL'!BG78</f>
        <v>0</v>
      </c>
      <c r="AP114" s="95">
        <f>+'[1]NFL'!BH78</f>
        <v>22.37</v>
      </c>
      <c r="AQ114" s="71">
        <f>+'[1]NFL'!BI78</f>
        <v>20.77</v>
      </c>
    </row>
    <row r="115" spans="1:42" ht="15.75">
      <c r="A115" s="66"/>
      <c r="G115" s="22"/>
      <c r="I115" s="22"/>
      <c r="S115" s="61"/>
      <c r="U115" s="61"/>
      <c r="V115" s="74"/>
      <c r="W115" s="74"/>
      <c r="X115" s="75"/>
      <c r="Y115" s="76"/>
      <c r="Z115" s="76"/>
      <c r="AA115" s="75"/>
      <c r="AB115" s="76"/>
      <c r="AC115" s="77"/>
      <c r="AD115" s="76"/>
      <c r="AE115" s="78"/>
      <c r="AF115" s="65"/>
      <c r="AG115" s="63"/>
      <c r="AI115" s="74"/>
      <c r="AJ115" s="75"/>
      <c r="AK115" s="76"/>
      <c r="AL115" s="76"/>
      <c r="AM115" s="75"/>
      <c r="AN115" s="76"/>
      <c r="AO115" s="77"/>
      <c r="AP115" s="95"/>
    </row>
    <row r="116" spans="1:43" ht="15.75">
      <c r="A116" s="66"/>
      <c r="F116" s="96" t="str">
        <f>+'[2]NFL'!E79</f>
        <v>Not Playing</v>
      </c>
      <c r="G116" s="97"/>
      <c r="I116" s="22"/>
      <c r="S116" s="61"/>
      <c r="U116" s="61"/>
      <c r="V116" s="74"/>
      <c r="W116" s="74"/>
      <c r="X116" s="75"/>
      <c r="Y116" s="76"/>
      <c r="Z116" s="76"/>
      <c r="AA116" s="75"/>
      <c r="AB116" s="76"/>
      <c r="AC116" s="77"/>
      <c r="AD116" s="76"/>
      <c r="AE116" s="78"/>
      <c r="AF116" s="65"/>
      <c r="AG116" s="63"/>
      <c r="AI116" s="74"/>
      <c r="AJ116" s="75"/>
      <c r="AK116" s="76"/>
      <c r="AL116" s="76"/>
      <c r="AM116" s="75"/>
      <c r="AN116" s="76"/>
      <c r="AO116" s="77"/>
      <c r="AP116" s="79"/>
      <c r="AQ116" s="80"/>
    </row>
    <row r="117" spans="1:43" ht="15.75">
      <c r="A117" s="66"/>
      <c r="F117" s="18" t="str">
        <f>+'[2]NFL'!E80</f>
        <v>Indianapolis</v>
      </c>
      <c r="G117" s="22" t="str">
        <f>VLOOKUP(+F117,'[3]NFL'!$C$394:$D$425,2,FALSE)</f>
        <v>AFCS</v>
      </c>
      <c r="I117" s="22"/>
      <c r="S117" s="61"/>
      <c r="U117" s="61"/>
      <c r="V117" s="74"/>
      <c r="W117" s="74"/>
      <c r="X117" s="75"/>
      <c r="Y117" s="76"/>
      <c r="Z117" s="76"/>
      <c r="AA117" s="75"/>
      <c r="AB117" s="76"/>
      <c r="AC117" s="77"/>
      <c r="AD117" s="76"/>
      <c r="AE117" s="78"/>
      <c r="AF117" s="65"/>
      <c r="AG117" s="63"/>
      <c r="AI117" s="74"/>
      <c r="AJ117" s="75"/>
      <c r="AK117" s="76"/>
      <c r="AL117" s="76"/>
      <c r="AM117" s="75"/>
      <c r="AN117" s="76"/>
      <c r="AO117" s="77"/>
      <c r="AP117" s="79"/>
      <c r="AQ117" s="80"/>
    </row>
    <row r="118" spans="1:43" ht="15.75">
      <c r="A118" s="66"/>
      <c r="F118" s="18" t="str">
        <f>+'[2]NFL'!E81</f>
        <v>Pittsburgh</v>
      </c>
      <c r="G118" s="22" t="str">
        <f>VLOOKUP(+F118,'[3]NFL'!$C$394:$D$425,2,FALSE)</f>
        <v>AFCN</v>
      </c>
      <c r="I118" s="22"/>
      <c r="S118" s="61"/>
      <c r="U118" s="61"/>
      <c r="V118" s="74"/>
      <c r="W118" s="74"/>
      <c r="X118" s="75"/>
      <c r="Y118" s="76"/>
      <c r="Z118" s="76"/>
      <c r="AA118" s="75"/>
      <c r="AB118" s="76"/>
      <c r="AC118" s="77"/>
      <c r="AD118" s="76"/>
      <c r="AE118" s="78"/>
      <c r="AF118" s="65"/>
      <c r="AG118" s="63"/>
      <c r="AI118" s="74"/>
      <c r="AJ118" s="75"/>
      <c r="AK118" s="76"/>
      <c r="AL118" s="76"/>
      <c r="AM118" s="75"/>
      <c r="AN118" s="76"/>
      <c r="AO118" s="77"/>
      <c r="AP118" s="79"/>
      <c r="AQ118" s="80"/>
    </row>
    <row r="119" spans="1:38" ht="15.75">
      <c r="A119" s="66"/>
      <c r="Q119" s="18"/>
      <c r="S119" s="61"/>
      <c r="U119" s="61"/>
      <c r="V119" s="61"/>
      <c r="Z119" s="26"/>
      <c r="AA119" s="25"/>
      <c r="AL119" s="26"/>
    </row>
    <row r="120" spans="1:38" ht="15.75">
      <c r="A120" s="66"/>
      <c r="Q120" s="18"/>
      <c r="S120" s="61"/>
      <c r="U120" s="61"/>
      <c r="V120" s="61"/>
      <c r="Z120" s="26"/>
      <c r="AA120" s="25"/>
      <c r="AL120" s="26"/>
    </row>
    <row r="121" spans="19:22" ht="15.75">
      <c r="S121" s="61"/>
      <c r="U121" s="61"/>
      <c r="V121" s="61"/>
    </row>
    <row r="122" spans="17:22" ht="15.75">
      <c r="Q122" s="18"/>
      <c r="S122" s="61"/>
      <c r="U122" s="61"/>
      <c r="V122" s="61"/>
    </row>
    <row r="123" spans="19:22" ht="15.75">
      <c r="S123" s="61"/>
      <c r="U123" s="61"/>
      <c r="V123" s="61"/>
    </row>
    <row r="124" spans="19:22" ht="15.75">
      <c r="S124" s="61"/>
      <c r="U124" s="61"/>
      <c r="V124" s="61"/>
    </row>
    <row r="125" spans="19:22" ht="15.75">
      <c r="S125" s="61"/>
      <c r="U125" s="61"/>
      <c r="V125" s="61"/>
    </row>
    <row r="126" spans="17:22" ht="15.75">
      <c r="Q126" s="18"/>
      <c r="S126" s="61"/>
      <c r="U126" s="61"/>
      <c r="V126" s="61"/>
    </row>
    <row r="127" spans="17:22" ht="15.75">
      <c r="Q127" s="18"/>
      <c r="S127" s="61"/>
      <c r="U127" s="61"/>
      <c r="V127" s="61"/>
    </row>
    <row r="128" spans="17:22" ht="15.75">
      <c r="Q128" s="18"/>
      <c r="S128" s="61"/>
      <c r="U128" s="61"/>
      <c r="V128" s="61"/>
    </row>
    <row r="129" spans="17:22" ht="15.75">
      <c r="Q129" s="18"/>
      <c r="S129" s="61"/>
      <c r="U129" s="61"/>
      <c r="V129" s="61"/>
    </row>
    <row r="130" spans="17:22" ht="15.75">
      <c r="Q130" s="18"/>
      <c r="S130" s="61"/>
      <c r="U130" s="61"/>
      <c r="V130" s="61"/>
    </row>
    <row r="131" spans="17:22" ht="15.75">
      <c r="Q131" s="18"/>
      <c r="S131" s="61"/>
      <c r="U131" s="61"/>
      <c r="V131" s="61"/>
    </row>
    <row r="132" spans="19:22" ht="15.75">
      <c r="S132" s="61"/>
      <c r="U132" s="61"/>
      <c r="V132" s="61"/>
    </row>
    <row r="133" spans="19:22" ht="15.75">
      <c r="S133" s="61"/>
      <c r="U133" s="61"/>
      <c r="V133" s="61"/>
    </row>
    <row r="134" spans="19:22" ht="15.75">
      <c r="S134" s="61"/>
      <c r="U134" s="61"/>
      <c r="V134" s="61"/>
    </row>
    <row r="135" spans="17:22" ht="15.75">
      <c r="Q135" s="18"/>
      <c r="S135" s="61"/>
      <c r="U135" s="61"/>
      <c r="V135" s="61"/>
    </row>
    <row r="136" spans="17:22" ht="15.75">
      <c r="Q136" s="18"/>
      <c r="S136" s="61"/>
      <c r="U136" s="61"/>
      <c r="V136" s="61"/>
    </row>
    <row r="137" spans="17:22" ht="15.75">
      <c r="Q137" s="18"/>
      <c r="S137" s="61"/>
      <c r="U137" s="61"/>
      <c r="V137" s="61"/>
    </row>
    <row r="138" spans="17:22" ht="15.75">
      <c r="Q138" s="18"/>
      <c r="S138" s="61"/>
      <c r="U138" s="61"/>
      <c r="V138" s="61"/>
    </row>
    <row r="139" spans="17:22" ht="15.75">
      <c r="Q139" s="18"/>
      <c r="S139" s="61"/>
      <c r="U139" s="61"/>
      <c r="V139" s="61"/>
    </row>
    <row r="140" spans="17:22" ht="15.75">
      <c r="Q140" s="18"/>
      <c r="S140" s="61"/>
      <c r="U140" s="61"/>
      <c r="V140" s="61"/>
    </row>
    <row r="141" spans="19:22" ht="15.75">
      <c r="S141" s="61"/>
      <c r="U141" s="61"/>
      <c r="V141" s="61"/>
    </row>
    <row r="142" spans="19:22" ht="15.75">
      <c r="S142" s="61"/>
      <c r="U142" s="61"/>
      <c r="V142" s="61"/>
    </row>
    <row r="143" spans="19:22" ht="15.75">
      <c r="S143" s="61"/>
      <c r="U143" s="61"/>
      <c r="V143" s="61"/>
    </row>
    <row r="144" spans="19:22" ht="15.75">
      <c r="S144" s="61"/>
      <c r="U144" s="61"/>
      <c r="V144" s="61"/>
    </row>
    <row r="145" spans="19:22" ht="15.75">
      <c r="S145" s="61"/>
      <c r="U145" s="61"/>
      <c r="V145" s="61"/>
    </row>
    <row r="146" spans="19:22" ht="15.75">
      <c r="S146" s="61"/>
      <c r="U146" s="61"/>
      <c r="V146" s="61"/>
    </row>
    <row r="147" spans="19:22" ht="15.75">
      <c r="S147" s="61"/>
      <c r="U147" s="61"/>
      <c r="V147" s="61"/>
    </row>
    <row r="148" spans="19:22" ht="15.75">
      <c r="S148" s="61"/>
      <c r="U148" s="61"/>
      <c r="V148" s="61"/>
    </row>
    <row r="149" spans="19:22" ht="15.75">
      <c r="S149" s="61"/>
      <c r="U149" s="61"/>
      <c r="V149" s="61"/>
    </row>
    <row r="150" spans="19:22" ht="15.75">
      <c r="S150" s="61"/>
      <c r="U150" s="61"/>
      <c r="V150" s="61"/>
    </row>
    <row r="151" spans="19:22" ht="15.75">
      <c r="S151" s="61"/>
      <c r="U151" s="61"/>
      <c r="V151" s="61"/>
    </row>
    <row r="152" spans="19:22" ht="15.75">
      <c r="S152" s="61"/>
      <c r="U152" s="61"/>
      <c r="V152" s="61"/>
    </row>
    <row r="153" spans="19:22" ht="15.75">
      <c r="S153" s="61"/>
      <c r="U153" s="61"/>
      <c r="V153" s="61"/>
    </row>
    <row r="154" spans="19:22" ht="15.75">
      <c r="S154" s="61"/>
      <c r="U154" s="61"/>
      <c r="V154" s="61"/>
    </row>
    <row r="155" spans="19:22" ht="15.75">
      <c r="S155" s="61"/>
      <c r="U155" s="61"/>
      <c r="V155" s="61"/>
    </row>
    <row r="156" spans="19:22" ht="15.75">
      <c r="S156" s="61"/>
      <c r="U156" s="61"/>
      <c r="V156" s="61"/>
    </row>
    <row r="157" spans="19:22" ht="15.75">
      <c r="S157" s="61"/>
      <c r="U157" s="61"/>
      <c r="V157" s="61"/>
    </row>
    <row r="158" spans="19:22" ht="15.75">
      <c r="S158" s="61"/>
      <c r="U158" s="61"/>
      <c r="V158" s="61"/>
    </row>
    <row r="159" spans="19:22" ht="15.75">
      <c r="S159" s="61"/>
      <c r="U159" s="61"/>
      <c r="V159" s="61"/>
    </row>
    <row r="160" spans="19:22" ht="15.75">
      <c r="S160" s="61"/>
      <c r="U160" s="61"/>
      <c r="V160" s="61"/>
    </row>
    <row r="161" spans="19:22" ht="15.75">
      <c r="S161" s="61"/>
      <c r="U161" s="61"/>
      <c r="V161" s="61"/>
    </row>
    <row r="162" spans="19:22" ht="15.75">
      <c r="S162" s="61"/>
      <c r="U162" s="61"/>
      <c r="V162" s="61"/>
    </row>
    <row r="163" spans="19:22" ht="15.75">
      <c r="S163" s="61"/>
      <c r="U163" s="61"/>
      <c r="V163" s="61"/>
    </row>
    <row r="164" spans="19:22" ht="15.75">
      <c r="S164" s="61"/>
      <c r="U164" s="61"/>
      <c r="V164" s="61"/>
    </row>
    <row r="165" spans="19:22" ht="15.75">
      <c r="S165" s="61"/>
      <c r="U165" s="61"/>
      <c r="V165" s="61"/>
    </row>
    <row r="166" spans="19:22" ht="15.75">
      <c r="S166" s="61"/>
      <c r="U166" s="61"/>
      <c r="V166" s="61"/>
    </row>
    <row r="167" spans="19:22" ht="15.75">
      <c r="S167" s="61"/>
      <c r="U167" s="61"/>
      <c r="V167" s="61"/>
    </row>
    <row r="168" spans="19:22" ht="15.75">
      <c r="S168" s="61"/>
      <c r="U168" s="61"/>
      <c r="V168" s="61"/>
    </row>
    <row r="169" spans="19:22" ht="15.75">
      <c r="S169" s="61"/>
      <c r="U169" s="61"/>
      <c r="V169" s="61"/>
    </row>
    <row r="170" spans="19:22" ht="15.75">
      <c r="S170" s="61"/>
      <c r="U170" s="61"/>
      <c r="V170" s="61"/>
    </row>
    <row r="171" spans="19:22" ht="15.75">
      <c r="S171" s="61"/>
      <c r="U171" s="61"/>
      <c r="V171" s="61"/>
    </row>
    <row r="172" spans="19:22" ht="15.75">
      <c r="S172" s="61"/>
      <c r="U172" s="61"/>
      <c r="V172" s="61"/>
    </row>
    <row r="173" spans="19:22" ht="15.75">
      <c r="S173" s="61"/>
      <c r="U173" s="61"/>
      <c r="V173" s="61"/>
    </row>
    <row r="174" spans="19:22" ht="15.75">
      <c r="S174" s="61"/>
      <c r="U174" s="61"/>
      <c r="V174" s="61"/>
    </row>
    <row r="175" spans="19:22" ht="15.75">
      <c r="S175" s="61"/>
      <c r="U175" s="61"/>
      <c r="V175" s="61"/>
    </row>
    <row r="176" spans="19:22" ht="15.75">
      <c r="S176" s="61"/>
      <c r="U176" s="61"/>
      <c r="V176" s="61"/>
    </row>
    <row r="177" spans="19:22" ht="15.75">
      <c r="S177" s="61"/>
      <c r="U177" s="61"/>
      <c r="V177" s="61"/>
    </row>
    <row r="178" spans="19:22" ht="15.75">
      <c r="S178" s="61"/>
      <c r="U178" s="61"/>
      <c r="V178" s="61"/>
    </row>
    <row r="179" spans="19:22" ht="15.75">
      <c r="S179" s="61"/>
      <c r="U179" s="61"/>
      <c r="V179" s="61"/>
    </row>
    <row r="180" spans="19:22" ht="15.75">
      <c r="S180" s="61"/>
      <c r="U180" s="61"/>
      <c r="V180" s="61"/>
    </row>
    <row r="181" spans="19:22" ht="15.75">
      <c r="S181" s="61"/>
      <c r="U181" s="61"/>
      <c r="V181" s="61"/>
    </row>
    <row r="182" spans="19:22" ht="15.75">
      <c r="S182" s="61"/>
      <c r="U182" s="61"/>
      <c r="V182" s="61"/>
    </row>
    <row r="183" spans="19:22" ht="15.75">
      <c r="S183" s="61"/>
      <c r="U183" s="61"/>
      <c r="V183" s="61"/>
    </row>
    <row r="184" spans="19:22" ht="15.75">
      <c r="S184" s="61"/>
      <c r="U184" s="61"/>
      <c r="V184" s="61"/>
    </row>
    <row r="185" spans="19:22" ht="15.75">
      <c r="S185" s="61"/>
      <c r="U185" s="61"/>
      <c r="V185" s="61"/>
    </row>
    <row r="186" spans="19:22" ht="15.75">
      <c r="S186" s="61"/>
      <c r="U186" s="61"/>
      <c r="V186" s="61"/>
    </row>
    <row r="187" spans="19:22" ht="15.75">
      <c r="S187" s="61"/>
      <c r="U187" s="61"/>
      <c r="V187" s="61"/>
    </row>
    <row r="188" spans="19:22" ht="15.75">
      <c r="S188" s="61"/>
      <c r="U188" s="61"/>
      <c r="V188" s="61"/>
    </row>
    <row r="189" spans="19:22" ht="15.75">
      <c r="S189" s="61"/>
      <c r="U189" s="61"/>
      <c r="V189" s="61"/>
    </row>
    <row r="190" spans="19:22" ht="15.75">
      <c r="S190" s="61"/>
      <c r="U190" s="61"/>
      <c r="V190" s="61"/>
    </row>
    <row r="191" spans="19:22" ht="15.75">
      <c r="S191" s="61"/>
      <c r="U191" s="61"/>
      <c r="V191" s="61"/>
    </row>
    <row r="192" spans="19:22" ht="15.75">
      <c r="S192" s="61"/>
      <c r="U192" s="61"/>
      <c r="V192" s="61"/>
    </row>
    <row r="193" spans="19:22" ht="15.75">
      <c r="S193" s="61"/>
      <c r="U193" s="61"/>
      <c r="V193" s="61"/>
    </row>
    <row r="194" spans="19:22" ht="15.75">
      <c r="S194" s="61"/>
      <c r="U194" s="61"/>
      <c r="V194" s="61"/>
    </row>
    <row r="195" spans="19:22" ht="15.75">
      <c r="S195" s="61"/>
      <c r="U195" s="61"/>
      <c r="V195" s="61"/>
    </row>
    <row r="196" spans="19:22" ht="15.75">
      <c r="S196" s="61"/>
      <c r="U196" s="61"/>
      <c r="V196" s="61"/>
    </row>
    <row r="197" spans="19:22" ht="15.75">
      <c r="S197" s="61"/>
      <c r="U197" s="61"/>
      <c r="V197" s="61"/>
    </row>
    <row r="198" spans="19:22" ht="15.75">
      <c r="S198" s="61"/>
      <c r="U198" s="61"/>
      <c r="V198" s="61"/>
    </row>
    <row r="199" spans="19:22" ht="15.75">
      <c r="S199" s="61"/>
      <c r="U199" s="61"/>
      <c r="V199" s="61"/>
    </row>
    <row r="200" spans="19:22" ht="15.75">
      <c r="S200" s="61"/>
      <c r="U200" s="61"/>
      <c r="V200" s="61"/>
    </row>
    <row r="201" spans="19:22" ht="15.75">
      <c r="S201" s="61"/>
      <c r="U201" s="61"/>
      <c r="V201" s="61"/>
    </row>
    <row r="202" spans="19:22" ht="15.75">
      <c r="S202" s="61"/>
      <c r="U202" s="61"/>
      <c r="V202" s="61"/>
    </row>
    <row r="203" spans="19:22" ht="15.75">
      <c r="S203" s="61"/>
      <c r="U203" s="61"/>
      <c r="V203" s="61"/>
    </row>
    <row r="204" spans="19:22" ht="15.75">
      <c r="S204" s="61"/>
      <c r="U204" s="61"/>
      <c r="V204" s="61"/>
    </row>
    <row r="205" spans="19:22" ht="15.75">
      <c r="S205" s="61"/>
      <c r="U205" s="61"/>
      <c r="V205" s="61"/>
    </row>
    <row r="206" spans="19:22" ht="15.75">
      <c r="S206" s="61"/>
      <c r="U206" s="61"/>
      <c r="V206" s="61"/>
    </row>
    <row r="207" spans="19:22" ht="15.75">
      <c r="S207" s="61"/>
      <c r="U207" s="61"/>
      <c r="V207" s="61"/>
    </row>
    <row r="208" spans="19:22" ht="15.75">
      <c r="S208" s="61"/>
      <c r="U208" s="61"/>
      <c r="V208" s="61"/>
    </row>
    <row r="209" spans="19:22" ht="15.75">
      <c r="S209" s="61"/>
      <c r="U209" s="61"/>
      <c r="V209" s="61"/>
    </row>
    <row r="210" spans="19:22" ht="15.75">
      <c r="S210" s="61"/>
      <c r="U210" s="61"/>
      <c r="V210" s="61"/>
    </row>
    <row r="211" spans="19:22" ht="15.75">
      <c r="S211" s="61"/>
      <c r="U211" s="61"/>
      <c r="V211" s="61"/>
    </row>
    <row r="212" spans="19:22" ht="15.75">
      <c r="S212" s="61"/>
      <c r="U212" s="61"/>
      <c r="V212" s="61"/>
    </row>
    <row r="213" spans="19:22" ht="15.75">
      <c r="S213" s="61"/>
      <c r="U213" s="61"/>
      <c r="V213" s="61"/>
    </row>
    <row r="214" spans="19:22" ht="15.75">
      <c r="S214" s="61"/>
      <c r="U214" s="61"/>
      <c r="V214" s="61"/>
    </row>
    <row r="215" spans="19:22" ht="15.75">
      <c r="S215" s="61"/>
      <c r="U215" s="61"/>
      <c r="V215" s="61"/>
    </row>
    <row r="216" spans="19:22" ht="15.75">
      <c r="S216" s="61"/>
      <c r="U216" s="61"/>
      <c r="V216" s="61"/>
    </row>
    <row r="217" spans="19:22" ht="15.75">
      <c r="S217" s="61"/>
      <c r="U217" s="61"/>
      <c r="V217" s="61"/>
    </row>
    <row r="218" spans="19:22" ht="15.75">
      <c r="S218" s="61"/>
      <c r="U218" s="61"/>
      <c r="V218" s="61"/>
    </row>
    <row r="219" spans="19:22" ht="15.75">
      <c r="S219" s="61"/>
      <c r="U219" s="61"/>
      <c r="V219" s="61"/>
    </row>
    <row r="220" spans="19:22" ht="15.75">
      <c r="S220" s="61"/>
      <c r="U220" s="61"/>
      <c r="V220" s="61"/>
    </row>
    <row r="221" spans="19:22" ht="15.75">
      <c r="S221" s="61"/>
      <c r="U221" s="61"/>
      <c r="V221" s="61"/>
    </row>
    <row r="222" spans="19:22" ht="15.75">
      <c r="S222" s="61"/>
      <c r="U222" s="61"/>
      <c r="V222" s="61"/>
    </row>
    <row r="223" spans="19:22" ht="15.75">
      <c r="S223" s="61"/>
      <c r="U223" s="61"/>
      <c r="V223" s="61"/>
    </row>
    <row r="224" spans="19:22" ht="15.75">
      <c r="S224" s="61"/>
      <c r="U224" s="61"/>
      <c r="V224" s="61"/>
    </row>
    <row r="225" spans="19:22" ht="15.75">
      <c r="S225" s="61"/>
      <c r="U225" s="61"/>
      <c r="V225" s="61"/>
    </row>
    <row r="226" spans="19:22" ht="15.75">
      <c r="S226" s="61"/>
      <c r="U226" s="61"/>
      <c r="V226" s="61"/>
    </row>
    <row r="227" spans="19:22" ht="15.75">
      <c r="S227" s="61"/>
      <c r="U227" s="61"/>
      <c r="V227" s="61"/>
    </row>
    <row r="228" spans="19:22" ht="15.75">
      <c r="S228" s="61"/>
      <c r="U228" s="61"/>
      <c r="V228" s="61"/>
    </row>
    <row r="229" spans="19:22" ht="15.75">
      <c r="S229" s="61"/>
      <c r="U229" s="61"/>
      <c r="V229" s="61"/>
    </row>
    <row r="230" spans="19:22" ht="15.75">
      <c r="S230" s="61"/>
      <c r="U230" s="61"/>
      <c r="V230" s="61"/>
    </row>
    <row r="231" spans="19:22" ht="15.75">
      <c r="S231" s="61"/>
      <c r="U231" s="61"/>
      <c r="V231" s="61"/>
    </row>
    <row r="232" spans="19:22" ht="15.75">
      <c r="S232" s="61"/>
      <c r="U232" s="61"/>
      <c r="V232" s="61"/>
    </row>
    <row r="233" spans="19:22" ht="15.75">
      <c r="S233" s="61"/>
      <c r="U233" s="61"/>
      <c r="V233" s="61"/>
    </row>
    <row r="234" spans="19:22" ht="15.75">
      <c r="S234" s="61"/>
      <c r="U234" s="61"/>
      <c r="V234" s="61"/>
    </row>
    <row r="235" spans="19:22" ht="15.75">
      <c r="S235" s="61"/>
      <c r="U235" s="61"/>
      <c r="V235" s="61"/>
    </row>
    <row r="236" spans="19:22" ht="15.75">
      <c r="S236" s="61"/>
      <c r="U236" s="61"/>
      <c r="V236" s="61"/>
    </row>
    <row r="237" spans="19:22" ht="15.75">
      <c r="S237" s="61"/>
      <c r="U237" s="61"/>
      <c r="V237" s="61"/>
    </row>
    <row r="238" spans="19:22" ht="15.75">
      <c r="S238" s="61"/>
      <c r="U238" s="61"/>
      <c r="V238" s="61"/>
    </row>
    <row r="239" spans="19:22" ht="15.75">
      <c r="S239" s="61"/>
      <c r="U239" s="61"/>
      <c r="V239" s="61"/>
    </row>
    <row r="240" spans="19:22" ht="15.75">
      <c r="S240" s="61"/>
      <c r="U240" s="61"/>
      <c r="V240" s="61"/>
    </row>
    <row r="241" spans="19:22" ht="15.75">
      <c r="S241" s="61"/>
      <c r="U241" s="61"/>
      <c r="V241" s="61"/>
    </row>
    <row r="242" spans="19:22" ht="15.75">
      <c r="S242" s="61"/>
      <c r="U242" s="61"/>
      <c r="V242" s="61"/>
    </row>
    <row r="243" spans="19:22" ht="15.75">
      <c r="S243" s="61"/>
      <c r="U243" s="61"/>
      <c r="V243" s="61"/>
    </row>
    <row r="244" spans="19:22" ht="15.75">
      <c r="S244" s="61"/>
      <c r="U244" s="61"/>
      <c r="V244" s="61"/>
    </row>
    <row r="245" spans="19:22" ht="15.75">
      <c r="S245" s="61"/>
      <c r="U245" s="61"/>
      <c r="V245" s="61"/>
    </row>
    <row r="246" spans="19:22" ht="15.75">
      <c r="S246" s="61"/>
      <c r="U246" s="61"/>
      <c r="V246" s="61"/>
    </row>
    <row r="247" spans="19:22" ht="15.75">
      <c r="S247" s="61"/>
      <c r="U247" s="61"/>
      <c r="V247" s="61"/>
    </row>
    <row r="248" spans="19:22" ht="15.75">
      <c r="S248" s="61"/>
      <c r="U248" s="61"/>
      <c r="V248" s="61"/>
    </row>
    <row r="249" spans="19:22" ht="15.75">
      <c r="S249" s="61"/>
      <c r="U249" s="61"/>
      <c r="V249" s="61"/>
    </row>
    <row r="250" spans="19:22" ht="15.75">
      <c r="S250" s="61"/>
      <c r="U250" s="61"/>
      <c r="V250" s="61"/>
    </row>
    <row r="251" spans="19:22" ht="15.75">
      <c r="S251" s="61"/>
      <c r="U251" s="61"/>
      <c r="V251" s="61"/>
    </row>
    <row r="252" spans="19:22" ht="15.75">
      <c r="S252" s="61"/>
      <c r="U252" s="61"/>
      <c r="V252" s="61"/>
    </row>
    <row r="253" spans="19:22" ht="15.75">
      <c r="S253" s="61"/>
      <c r="U253" s="61"/>
      <c r="V253" s="61"/>
    </row>
    <row r="254" spans="19:22" ht="15.75">
      <c r="S254" s="61"/>
      <c r="U254" s="61"/>
      <c r="V254" s="61"/>
    </row>
    <row r="255" spans="19:22" ht="15.75">
      <c r="S255" s="61"/>
      <c r="U255" s="61"/>
      <c r="V255" s="61"/>
    </row>
    <row r="256" spans="19:22" ht="15.75">
      <c r="S256" s="61"/>
      <c r="U256" s="61"/>
      <c r="V256" s="61"/>
    </row>
    <row r="257" spans="19:22" ht="15.75">
      <c r="S257" s="61"/>
      <c r="U257" s="61"/>
      <c r="V257" s="61"/>
    </row>
    <row r="258" spans="19:22" ht="15.75">
      <c r="S258" s="61"/>
      <c r="U258" s="61"/>
      <c r="V258" s="61"/>
    </row>
    <row r="259" spans="19:22" ht="15.75">
      <c r="S259" s="61"/>
      <c r="U259" s="61"/>
      <c r="V259" s="61"/>
    </row>
    <row r="260" spans="19:22" ht="15.75">
      <c r="S260" s="61"/>
      <c r="U260" s="61"/>
      <c r="V260" s="61"/>
    </row>
    <row r="261" spans="19:22" ht="15.75">
      <c r="S261" s="61"/>
      <c r="U261" s="61"/>
      <c r="V261" s="61"/>
    </row>
    <row r="262" spans="19:22" ht="15.75">
      <c r="S262" s="61"/>
      <c r="U262" s="61"/>
      <c r="V262" s="61"/>
    </row>
    <row r="263" spans="19:22" ht="15.75">
      <c r="S263" s="61"/>
      <c r="U263" s="61"/>
      <c r="V263" s="61"/>
    </row>
    <row r="264" spans="19:22" ht="15.75">
      <c r="S264" s="61"/>
      <c r="U264" s="61"/>
      <c r="V264" s="61"/>
    </row>
    <row r="265" spans="19:22" ht="15.75">
      <c r="S265" s="61"/>
      <c r="U265" s="61"/>
      <c r="V265" s="61"/>
    </row>
    <row r="266" spans="19:22" ht="15.75">
      <c r="S266" s="61"/>
      <c r="U266" s="61"/>
      <c r="V266" s="61"/>
    </row>
    <row r="267" spans="19:22" ht="15.75">
      <c r="S267" s="61"/>
      <c r="U267" s="61"/>
      <c r="V267" s="61"/>
    </row>
    <row r="268" spans="19:22" ht="15.75">
      <c r="S268" s="61"/>
      <c r="U268" s="61"/>
      <c r="V268" s="61"/>
    </row>
    <row r="269" spans="19:22" ht="15.75">
      <c r="S269" s="61"/>
      <c r="U269" s="61"/>
      <c r="V269" s="61"/>
    </row>
    <row r="270" spans="19:22" ht="15.75">
      <c r="S270" s="61"/>
      <c r="U270" s="61"/>
      <c r="V270" s="61"/>
    </row>
    <row r="271" spans="19:22" ht="15.75">
      <c r="S271" s="61"/>
      <c r="U271" s="61"/>
      <c r="V271" s="61"/>
    </row>
    <row r="272" spans="19:22" ht="15.75">
      <c r="S272" s="61"/>
      <c r="U272" s="61"/>
      <c r="V272" s="61"/>
    </row>
    <row r="273" spans="19:22" ht="15.75">
      <c r="S273" s="61"/>
      <c r="U273" s="61"/>
      <c r="V273" s="61"/>
    </row>
    <row r="274" spans="19:22" ht="15.75">
      <c r="S274" s="61"/>
      <c r="U274" s="61"/>
      <c r="V274" s="61"/>
    </row>
    <row r="275" spans="19:22" ht="15.75">
      <c r="S275" s="61"/>
      <c r="U275" s="61"/>
      <c r="V275" s="61"/>
    </row>
    <row r="276" spans="19:22" ht="15.75">
      <c r="S276" s="61"/>
      <c r="U276" s="61"/>
      <c r="V276" s="61"/>
    </row>
    <row r="277" spans="19:22" ht="15.75">
      <c r="S277" s="61"/>
      <c r="U277" s="61"/>
      <c r="V277" s="61"/>
    </row>
    <row r="278" spans="19:22" ht="15.75">
      <c r="S278" s="61"/>
      <c r="U278" s="61"/>
      <c r="V278" s="61"/>
    </row>
    <row r="279" spans="19:22" ht="15.75">
      <c r="S279" s="61"/>
      <c r="U279" s="61"/>
      <c r="V279" s="61"/>
    </row>
    <row r="280" spans="19:22" ht="15.75">
      <c r="S280" s="61"/>
      <c r="U280" s="61"/>
      <c r="V280" s="61"/>
    </row>
    <row r="281" spans="19:22" ht="15.75">
      <c r="S281" s="61"/>
      <c r="U281" s="61"/>
      <c r="V281" s="61"/>
    </row>
    <row r="282" spans="19:22" ht="15.75">
      <c r="S282" s="61"/>
      <c r="U282" s="61"/>
      <c r="V282" s="61"/>
    </row>
    <row r="283" spans="19:22" ht="15.75">
      <c r="S283" s="61"/>
      <c r="U283" s="61"/>
      <c r="V283" s="61"/>
    </row>
    <row r="284" spans="19:22" ht="15.75">
      <c r="S284" s="61"/>
      <c r="U284" s="61"/>
      <c r="V284" s="61"/>
    </row>
    <row r="285" spans="19:22" ht="15.75">
      <c r="S285" s="61"/>
      <c r="U285" s="61"/>
      <c r="V285" s="61"/>
    </row>
    <row r="286" spans="19:22" ht="15.75">
      <c r="S286" s="61"/>
      <c r="U286" s="61"/>
      <c r="V286" s="61"/>
    </row>
    <row r="287" spans="19:22" ht="15.75">
      <c r="S287" s="61"/>
      <c r="U287" s="61"/>
      <c r="V287" s="61"/>
    </row>
    <row r="288" spans="19:22" ht="15.75">
      <c r="S288" s="61"/>
      <c r="U288" s="61"/>
      <c r="V288" s="61"/>
    </row>
    <row r="289" spans="19:22" ht="15.75">
      <c r="S289" s="61"/>
      <c r="U289" s="61"/>
      <c r="V289" s="61"/>
    </row>
    <row r="290" spans="19:22" ht="15.75">
      <c r="S290" s="61"/>
      <c r="U290" s="61"/>
      <c r="V290" s="61"/>
    </row>
    <row r="291" spans="19:22" ht="15.75">
      <c r="S291" s="61"/>
      <c r="U291" s="61"/>
      <c r="V291" s="61"/>
    </row>
    <row r="292" spans="19:22" ht="15.75">
      <c r="S292" s="61"/>
      <c r="U292" s="61"/>
      <c r="V292" s="61"/>
    </row>
    <row r="293" spans="19:22" ht="15.75">
      <c r="S293" s="61"/>
      <c r="U293" s="61"/>
      <c r="V293" s="61"/>
    </row>
    <row r="294" spans="19:22" ht="15.75">
      <c r="S294" s="61"/>
      <c r="U294" s="61"/>
      <c r="V294" s="61"/>
    </row>
    <row r="295" spans="19:22" ht="15.75">
      <c r="S295" s="61"/>
      <c r="U295" s="61"/>
      <c r="V295" s="61"/>
    </row>
    <row r="296" spans="19:22" ht="15.75">
      <c r="S296" s="61"/>
      <c r="U296" s="61"/>
      <c r="V296" s="61"/>
    </row>
    <row r="297" spans="19:22" ht="15.75">
      <c r="S297" s="61"/>
      <c r="U297" s="61"/>
      <c r="V297" s="61"/>
    </row>
    <row r="298" spans="19:22" ht="15.75">
      <c r="S298" s="61"/>
      <c r="U298" s="61"/>
      <c r="V298" s="61"/>
    </row>
    <row r="299" spans="19:22" ht="15.75">
      <c r="S299" s="61"/>
      <c r="U299" s="61"/>
      <c r="V299" s="61"/>
    </row>
    <row r="300" spans="19:22" ht="15.75">
      <c r="S300" s="61"/>
      <c r="U300" s="61"/>
      <c r="V300" s="61"/>
    </row>
    <row r="301" spans="19:22" ht="15.75">
      <c r="S301" s="61"/>
      <c r="U301" s="61"/>
      <c r="V301" s="61"/>
    </row>
    <row r="302" spans="19:22" ht="15.75">
      <c r="S302" s="61"/>
      <c r="U302" s="61"/>
      <c r="V302" s="61"/>
    </row>
    <row r="303" spans="19:22" ht="15.75">
      <c r="S303" s="61"/>
      <c r="U303" s="61"/>
      <c r="V303" s="61"/>
    </row>
    <row r="304" spans="19:22" ht="15.75">
      <c r="S304" s="61"/>
      <c r="U304" s="61"/>
      <c r="V304" s="61"/>
    </row>
    <row r="305" spans="19:22" ht="15.75">
      <c r="S305" s="61"/>
      <c r="U305" s="61"/>
      <c r="V305" s="61"/>
    </row>
    <row r="306" spans="19:22" ht="15.75">
      <c r="S306" s="61"/>
      <c r="U306" s="61"/>
      <c r="V306" s="61"/>
    </row>
    <row r="307" spans="19:22" ht="15.75">
      <c r="S307" s="61"/>
      <c r="U307" s="61"/>
      <c r="V307" s="61"/>
    </row>
    <row r="308" spans="19:22" ht="15.75">
      <c r="S308" s="61"/>
      <c r="U308" s="61"/>
      <c r="V308" s="61"/>
    </row>
    <row r="309" spans="19:22" ht="15.75">
      <c r="S309" s="61"/>
      <c r="U309" s="61"/>
      <c r="V309" s="61"/>
    </row>
    <row r="310" spans="19:22" ht="15.75">
      <c r="S310" s="61"/>
      <c r="U310" s="61"/>
      <c r="V310" s="61"/>
    </row>
    <row r="311" spans="19:22" ht="15.75">
      <c r="S311" s="61"/>
      <c r="U311" s="61"/>
      <c r="V311" s="61"/>
    </row>
    <row r="312" spans="19:22" ht="15.75">
      <c r="S312" s="61"/>
      <c r="U312" s="61"/>
      <c r="V312" s="61"/>
    </row>
    <row r="313" spans="19:22" ht="15.75">
      <c r="S313" s="61"/>
      <c r="U313" s="61"/>
      <c r="V313" s="61"/>
    </row>
    <row r="314" spans="19:22" ht="15.75">
      <c r="S314" s="61"/>
      <c r="U314" s="61"/>
      <c r="V314" s="61"/>
    </row>
    <row r="315" spans="19:22" ht="15.75">
      <c r="S315" s="61"/>
      <c r="U315" s="61"/>
      <c r="V315" s="61"/>
    </row>
    <row r="316" spans="19:22" ht="15.75">
      <c r="S316" s="61"/>
      <c r="U316" s="61"/>
      <c r="V316" s="61"/>
    </row>
    <row r="317" spans="19:22" ht="15.75">
      <c r="S317" s="61"/>
      <c r="U317" s="61"/>
      <c r="V317" s="61"/>
    </row>
    <row r="318" spans="19:22" ht="15.75">
      <c r="S318" s="61"/>
      <c r="U318" s="61"/>
      <c r="V318" s="61"/>
    </row>
    <row r="319" spans="19:22" ht="15.75">
      <c r="S319" s="61"/>
      <c r="U319" s="61"/>
      <c r="V319" s="61"/>
    </row>
    <row r="320" spans="19:22" ht="15.75">
      <c r="S320" s="61"/>
      <c r="U320" s="61"/>
      <c r="V320" s="61"/>
    </row>
    <row r="321" spans="19:22" ht="15.75">
      <c r="S321" s="61"/>
      <c r="U321" s="61"/>
      <c r="V321" s="61"/>
    </row>
    <row r="322" spans="19:22" ht="15.75">
      <c r="S322" s="61"/>
      <c r="U322" s="61"/>
      <c r="V322" s="61"/>
    </row>
    <row r="323" spans="19:22" ht="15.75">
      <c r="S323" s="61"/>
      <c r="U323" s="61"/>
      <c r="V323" s="61"/>
    </row>
    <row r="324" spans="19:22" ht="15.75">
      <c r="S324" s="61"/>
      <c r="U324" s="61"/>
      <c r="V324" s="61"/>
    </row>
    <row r="325" spans="19:22" ht="15.75">
      <c r="S325" s="61"/>
      <c r="U325" s="61"/>
      <c r="V325" s="61"/>
    </row>
    <row r="326" spans="19:22" ht="15.75">
      <c r="S326" s="61"/>
      <c r="U326" s="61"/>
      <c r="V326" s="61"/>
    </row>
    <row r="327" spans="19:22" ht="15.75">
      <c r="S327" s="61"/>
      <c r="U327" s="61"/>
      <c r="V327" s="61"/>
    </row>
    <row r="328" spans="19:22" ht="15.75">
      <c r="S328" s="61"/>
      <c r="U328" s="61"/>
      <c r="V328" s="61"/>
    </row>
    <row r="329" spans="19:22" ht="15.75">
      <c r="S329" s="61"/>
      <c r="U329" s="61"/>
      <c r="V329" s="61"/>
    </row>
    <row r="330" spans="19:22" ht="15.75">
      <c r="S330" s="61"/>
      <c r="U330" s="61"/>
      <c r="V330" s="61"/>
    </row>
    <row r="331" spans="19:22" ht="15.75">
      <c r="S331" s="61"/>
      <c r="U331" s="61"/>
      <c r="V331" s="61"/>
    </row>
    <row r="332" spans="19:22" ht="15.75">
      <c r="S332" s="61"/>
      <c r="U332" s="61"/>
      <c r="V332" s="61"/>
    </row>
    <row r="333" spans="19:22" ht="15.75">
      <c r="S333" s="61"/>
      <c r="U333" s="61"/>
      <c r="V333" s="61"/>
    </row>
    <row r="334" spans="19:22" ht="15.75">
      <c r="S334" s="61"/>
      <c r="U334" s="61"/>
      <c r="V334" s="61"/>
    </row>
    <row r="335" spans="19:22" ht="15.75">
      <c r="S335" s="61"/>
      <c r="U335" s="61"/>
      <c r="V335" s="61"/>
    </row>
    <row r="336" spans="19:22" ht="15.75">
      <c r="S336" s="61"/>
      <c r="U336" s="61"/>
      <c r="V336" s="61"/>
    </row>
    <row r="337" spans="19:22" ht="15.75">
      <c r="S337" s="61"/>
      <c r="U337" s="61"/>
      <c r="V337" s="61"/>
    </row>
    <row r="338" spans="19:22" ht="15.75">
      <c r="S338" s="61"/>
      <c r="U338" s="61"/>
      <c r="V338" s="61"/>
    </row>
    <row r="339" spans="19:22" ht="15.75">
      <c r="S339" s="61"/>
      <c r="U339" s="61"/>
      <c r="V339" s="61"/>
    </row>
    <row r="340" spans="19:22" ht="15.75">
      <c r="S340" s="61"/>
      <c r="U340" s="61"/>
      <c r="V340" s="61"/>
    </row>
    <row r="341" spans="19:22" ht="15.75">
      <c r="S341" s="61"/>
      <c r="U341" s="61"/>
      <c r="V341" s="61"/>
    </row>
    <row r="342" spans="19:22" ht="15.75">
      <c r="S342" s="61"/>
      <c r="U342" s="61"/>
      <c r="V342" s="61"/>
    </row>
    <row r="343" spans="19:22" ht="15.75">
      <c r="S343" s="61"/>
      <c r="U343" s="61"/>
      <c r="V343" s="61"/>
    </row>
    <row r="344" spans="19:22" ht="15.75">
      <c r="S344" s="61"/>
      <c r="U344" s="61"/>
      <c r="V344" s="61"/>
    </row>
    <row r="345" spans="19:22" ht="15.75">
      <c r="S345" s="61"/>
      <c r="U345" s="61"/>
      <c r="V345" s="61"/>
    </row>
    <row r="346" spans="19:22" ht="15.75">
      <c r="S346" s="61"/>
      <c r="U346" s="61"/>
      <c r="V346" s="61"/>
    </row>
    <row r="347" spans="19:22" ht="15.75">
      <c r="S347" s="61"/>
      <c r="U347" s="61"/>
      <c r="V347" s="61"/>
    </row>
    <row r="348" spans="19:22" ht="15.75">
      <c r="S348" s="61"/>
      <c r="U348" s="61"/>
      <c r="V348" s="61"/>
    </row>
    <row r="349" spans="19:22" ht="15.75">
      <c r="S349" s="61"/>
      <c r="U349" s="61"/>
      <c r="V349" s="61"/>
    </row>
    <row r="350" spans="19:22" ht="15.75">
      <c r="S350" s="61"/>
      <c r="U350" s="61"/>
      <c r="V350" s="61"/>
    </row>
    <row r="351" spans="19:22" ht="15.75">
      <c r="S351" s="61"/>
      <c r="U351" s="61"/>
      <c r="V351" s="61"/>
    </row>
    <row r="352" spans="19:22" ht="15.75">
      <c r="S352" s="61"/>
      <c r="U352" s="61"/>
      <c r="V352" s="61"/>
    </row>
    <row r="353" spans="19:22" ht="15.75">
      <c r="S353" s="61"/>
      <c r="U353" s="61"/>
      <c r="V353" s="61"/>
    </row>
    <row r="354" spans="19:22" ht="15.75">
      <c r="S354" s="61"/>
      <c r="U354" s="61"/>
      <c r="V354" s="61"/>
    </row>
    <row r="355" spans="19:22" ht="15.75">
      <c r="S355" s="61"/>
      <c r="U355" s="61"/>
      <c r="V355" s="61"/>
    </row>
    <row r="356" spans="19:22" ht="15.75">
      <c r="S356" s="61"/>
      <c r="U356" s="61"/>
      <c r="V356" s="61"/>
    </row>
    <row r="357" spans="19:22" ht="15.75">
      <c r="S357" s="61"/>
      <c r="U357" s="61"/>
      <c r="V357" s="61"/>
    </row>
    <row r="358" spans="19:22" ht="15.75">
      <c r="S358" s="61"/>
      <c r="U358" s="61"/>
      <c r="V358" s="61"/>
    </row>
    <row r="359" spans="19:22" ht="15.75">
      <c r="S359" s="61"/>
      <c r="U359" s="61"/>
      <c r="V359" s="61"/>
    </row>
    <row r="360" spans="19:22" ht="15.75">
      <c r="S360" s="61"/>
      <c r="U360" s="61"/>
      <c r="V360" s="61"/>
    </row>
    <row r="361" spans="19:22" ht="15.75">
      <c r="S361" s="61"/>
      <c r="U361" s="61"/>
      <c r="V361" s="61"/>
    </row>
    <row r="362" spans="19:22" ht="15.75">
      <c r="S362" s="61"/>
      <c r="U362" s="61"/>
      <c r="V362" s="61"/>
    </row>
    <row r="363" spans="19:22" ht="15.75">
      <c r="S363" s="61"/>
      <c r="U363" s="61"/>
      <c r="V363" s="61"/>
    </row>
    <row r="364" spans="19:22" ht="15.75">
      <c r="S364" s="61"/>
      <c r="U364" s="61"/>
      <c r="V364" s="61"/>
    </row>
    <row r="365" spans="19:22" ht="15.75">
      <c r="S365" s="61"/>
      <c r="U365" s="61"/>
      <c r="V365" s="61"/>
    </row>
    <row r="366" spans="19:22" ht="15.75">
      <c r="S366" s="61"/>
      <c r="U366" s="61"/>
      <c r="V366" s="61"/>
    </row>
    <row r="367" spans="19:22" ht="15.75">
      <c r="S367" s="61"/>
      <c r="U367" s="61"/>
      <c r="V367" s="61"/>
    </row>
    <row r="368" spans="19:22" ht="15.75">
      <c r="S368" s="61"/>
      <c r="U368" s="61"/>
      <c r="V368" s="61"/>
    </row>
    <row r="369" spans="19:22" ht="15.75">
      <c r="S369" s="61"/>
      <c r="U369" s="61"/>
      <c r="V369" s="61"/>
    </row>
    <row r="370" spans="19:22" ht="15.75">
      <c r="S370" s="61"/>
      <c r="U370" s="61"/>
      <c r="V370" s="61"/>
    </row>
    <row r="371" spans="19:22" ht="15.75">
      <c r="S371" s="61"/>
      <c r="U371" s="61"/>
      <c r="V371" s="61"/>
    </row>
    <row r="372" spans="19:22" ht="15.75">
      <c r="S372" s="61"/>
      <c r="U372" s="61"/>
      <c r="V372" s="61"/>
    </row>
    <row r="373" spans="19:22" ht="15.75">
      <c r="S373" s="61"/>
      <c r="U373" s="61"/>
      <c r="V373" s="61"/>
    </row>
    <row r="374" spans="19:22" ht="15.75">
      <c r="S374" s="61"/>
      <c r="U374" s="61"/>
      <c r="V374" s="61"/>
    </row>
    <row r="375" spans="19:22" ht="15.75">
      <c r="S375" s="61"/>
      <c r="U375" s="61"/>
      <c r="V375" s="61"/>
    </row>
    <row r="376" spans="19:22" ht="15.75">
      <c r="S376" s="61"/>
      <c r="U376" s="61"/>
      <c r="V376" s="61"/>
    </row>
    <row r="377" spans="19:22" ht="15.75">
      <c r="S377" s="61"/>
      <c r="U377" s="61"/>
      <c r="V377" s="61"/>
    </row>
    <row r="378" spans="19:22" ht="15.75">
      <c r="S378" s="61"/>
      <c r="U378" s="61"/>
      <c r="V378" s="61"/>
    </row>
    <row r="379" spans="19:22" ht="15.75">
      <c r="S379" s="61"/>
      <c r="U379" s="61"/>
      <c r="V379" s="61"/>
    </row>
    <row r="380" spans="19:22" ht="15.75">
      <c r="S380" s="61"/>
      <c r="U380" s="61"/>
      <c r="V380" s="61"/>
    </row>
    <row r="381" spans="19:22" ht="15.75">
      <c r="S381" s="61"/>
      <c r="U381" s="61"/>
      <c r="V381" s="61"/>
    </row>
    <row r="382" spans="19:22" ht="15.75">
      <c r="S382" s="61"/>
      <c r="U382" s="61"/>
      <c r="V382" s="61"/>
    </row>
    <row r="383" spans="19:22" ht="15.75">
      <c r="S383" s="61"/>
      <c r="U383" s="61"/>
      <c r="V383" s="61"/>
    </row>
    <row r="384" spans="19:22" ht="15.75">
      <c r="S384" s="61"/>
      <c r="U384" s="61"/>
      <c r="V384" s="61"/>
    </row>
    <row r="385" spans="19:22" ht="15.75">
      <c r="S385" s="61"/>
      <c r="U385" s="61"/>
      <c r="V385" s="61"/>
    </row>
    <row r="386" spans="19:22" ht="15.75">
      <c r="S386" s="61"/>
      <c r="U386" s="61"/>
      <c r="V386" s="61"/>
    </row>
    <row r="387" spans="19:22" ht="15.75">
      <c r="S387" s="61"/>
      <c r="U387" s="61"/>
      <c r="V387" s="61"/>
    </row>
    <row r="388" spans="19:22" ht="15.75">
      <c r="S388" s="61"/>
      <c r="U388" s="61"/>
      <c r="V388" s="61"/>
    </row>
    <row r="389" spans="19:22" ht="15.75">
      <c r="S389" s="61"/>
      <c r="U389" s="61"/>
      <c r="V389" s="61"/>
    </row>
    <row r="390" spans="19:22" ht="15.75">
      <c r="S390" s="61"/>
      <c r="U390" s="61"/>
      <c r="V390" s="61"/>
    </row>
    <row r="391" spans="19:22" ht="15.75">
      <c r="S391" s="61"/>
      <c r="U391" s="61"/>
      <c r="V391" s="61"/>
    </row>
    <row r="392" spans="19:22" ht="15.75">
      <c r="S392" s="61"/>
      <c r="U392" s="61"/>
      <c r="V392" s="61"/>
    </row>
    <row r="393" spans="19:22" ht="15.75">
      <c r="S393" s="61"/>
      <c r="U393" s="61"/>
      <c r="V393" s="61"/>
    </row>
    <row r="394" spans="19:22" ht="15.75">
      <c r="S394" s="61"/>
      <c r="U394" s="61"/>
      <c r="V394" s="61"/>
    </row>
    <row r="395" spans="19:22" ht="15.75">
      <c r="S395" s="61"/>
      <c r="U395" s="61"/>
      <c r="V395" s="61"/>
    </row>
    <row r="396" spans="19:22" ht="15.75">
      <c r="S396" s="61"/>
      <c r="U396" s="61"/>
      <c r="V396" s="61"/>
    </row>
    <row r="397" spans="19:22" ht="15.75">
      <c r="S397" s="61"/>
      <c r="U397" s="61"/>
      <c r="V397" s="61"/>
    </row>
    <row r="398" spans="19:22" ht="15.75">
      <c r="S398" s="61"/>
      <c r="U398" s="61"/>
      <c r="V398" s="61"/>
    </row>
    <row r="399" spans="19:22" ht="15.75">
      <c r="S399" s="61"/>
      <c r="U399" s="61"/>
      <c r="V399" s="61"/>
    </row>
    <row r="400" spans="19:22" ht="15.75">
      <c r="S400" s="61"/>
      <c r="U400" s="61"/>
      <c r="V400" s="61"/>
    </row>
    <row r="401" spans="19:22" ht="15.75">
      <c r="S401" s="61"/>
      <c r="U401" s="61"/>
      <c r="V401" s="61"/>
    </row>
    <row r="402" spans="19:22" ht="15.75">
      <c r="S402" s="61"/>
      <c r="U402" s="61"/>
      <c r="V402" s="61"/>
    </row>
    <row r="403" spans="19:22" ht="15.75">
      <c r="S403" s="61"/>
      <c r="U403" s="61"/>
      <c r="V403" s="61"/>
    </row>
    <row r="404" spans="19:22" ht="15.75">
      <c r="S404" s="61"/>
      <c r="U404" s="61"/>
      <c r="V404" s="61"/>
    </row>
    <row r="405" spans="19:22" ht="15.75">
      <c r="S405" s="61"/>
      <c r="U405" s="61"/>
      <c r="V405" s="61"/>
    </row>
    <row r="406" spans="19:22" ht="15.75">
      <c r="S406" s="61"/>
      <c r="U406" s="61"/>
      <c r="V406" s="61"/>
    </row>
    <row r="407" spans="19:22" ht="15.75">
      <c r="S407" s="61"/>
      <c r="U407" s="61"/>
      <c r="V407" s="61"/>
    </row>
    <row r="408" spans="19:22" ht="15.75">
      <c r="S408" s="61"/>
      <c r="U408" s="61"/>
      <c r="V408" s="61"/>
    </row>
    <row r="409" spans="19:22" ht="15.75">
      <c r="S409" s="61"/>
      <c r="U409" s="61"/>
      <c r="V409" s="61"/>
    </row>
    <row r="410" spans="19:22" ht="15.75">
      <c r="S410" s="61"/>
      <c r="U410" s="61"/>
      <c r="V410" s="61"/>
    </row>
    <row r="411" spans="19:22" ht="15.75">
      <c r="S411" s="61"/>
      <c r="U411" s="61"/>
      <c r="V411" s="61"/>
    </row>
    <row r="412" spans="19:22" ht="15.75">
      <c r="S412" s="61"/>
      <c r="U412" s="61"/>
      <c r="V412" s="61"/>
    </row>
    <row r="413" spans="19:22" ht="15.75">
      <c r="S413" s="61"/>
      <c r="U413" s="61"/>
      <c r="V413" s="61"/>
    </row>
    <row r="414" spans="19:22" ht="15.75">
      <c r="S414" s="61"/>
      <c r="U414" s="61"/>
      <c r="V414" s="61"/>
    </row>
    <row r="415" spans="19:22" ht="15.75">
      <c r="S415" s="61"/>
      <c r="U415" s="61"/>
      <c r="V415" s="61"/>
    </row>
    <row r="416" spans="19:22" ht="15.75">
      <c r="S416" s="61"/>
      <c r="U416" s="61"/>
      <c r="V416" s="61"/>
    </row>
    <row r="417" spans="19:22" ht="15.75">
      <c r="S417" s="61"/>
      <c r="U417" s="61"/>
      <c r="V417" s="61"/>
    </row>
    <row r="418" spans="19:22" ht="15.75">
      <c r="S418" s="61"/>
      <c r="U418" s="61"/>
      <c r="V418" s="61"/>
    </row>
    <row r="419" spans="19:22" ht="15.75">
      <c r="S419" s="61"/>
      <c r="U419" s="61"/>
      <c r="V419" s="61"/>
    </row>
    <row r="420" spans="19:22" ht="15.75">
      <c r="S420" s="61"/>
      <c r="U420" s="61"/>
      <c r="V420" s="61"/>
    </row>
    <row r="421" spans="19:22" ht="15.75">
      <c r="S421" s="61"/>
      <c r="U421" s="61"/>
      <c r="V421" s="61"/>
    </row>
    <row r="422" spans="19:22" ht="15.75">
      <c r="S422" s="61"/>
      <c r="U422" s="61"/>
      <c r="V422" s="61"/>
    </row>
    <row r="423" spans="19:22" ht="15.75">
      <c r="S423" s="61"/>
      <c r="U423" s="61"/>
      <c r="V423" s="61"/>
    </row>
    <row r="424" spans="19:22" ht="15.75">
      <c r="S424" s="61"/>
      <c r="U424" s="61"/>
      <c r="V424" s="61"/>
    </row>
    <row r="425" spans="19:22" ht="15.75">
      <c r="S425" s="61"/>
      <c r="U425" s="61"/>
      <c r="V425" s="61"/>
    </row>
    <row r="426" spans="19:22" ht="15.75">
      <c r="S426" s="61"/>
      <c r="U426" s="61"/>
      <c r="V426" s="61"/>
    </row>
    <row r="427" spans="19:22" ht="15.75">
      <c r="S427" s="61"/>
      <c r="U427" s="61"/>
      <c r="V427" s="61"/>
    </row>
    <row r="428" spans="19:22" ht="15.75">
      <c r="S428" s="61"/>
      <c r="U428" s="61"/>
      <c r="V428" s="61"/>
    </row>
    <row r="429" spans="19:22" ht="15.75">
      <c r="S429" s="61"/>
      <c r="U429" s="61"/>
      <c r="V429" s="61"/>
    </row>
    <row r="430" spans="19:22" ht="15.75">
      <c r="S430" s="61"/>
      <c r="U430" s="61"/>
      <c r="V430" s="61"/>
    </row>
    <row r="431" spans="19:22" ht="15.75">
      <c r="S431" s="61"/>
      <c r="U431" s="61"/>
      <c r="V431" s="61"/>
    </row>
    <row r="432" spans="19:22" ht="15.75">
      <c r="S432" s="61"/>
      <c r="U432" s="61"/>
      <c r="V432" s="61"/>
    </row>
    <row r="433" spans="19:22" ht="15.75">
      <c r="S433" s="61"/>
      <c r="U433" s="61"/>
      <c r="V433" s="61"/>
    </row>
    <row r="434" spans="19:22" ht="15.75">
      <c r="S434" s="61"/>
      <c r="U434" s="61"/>
      <c r="V434" s="61"/>
    </row>
    <row r="435" spans="19:22" ht="15.75">
      <c r="S435" s="61"/>
      <c r="U435" s="61"/>
      <c r="V435" s="61"/>
    </row>
    <row r="436" spans="19:22" ht="15.75">
      <c r="S436" s="61"/>
      <c r="U436" s="61"/>
      <c r="V436" s="61"/>
    </row>
    <row r="437" spans="19:22" ht="15.75">
      <c r="S437" s="61"/>
      <c r="U437" s="61"/>
      <c r="V437" s="61"/>
    </row>
    <row r="438" spans="19:22" ht="15.75">
      <c r="S438" s="61"/>
      <c r="U438" s="61"/>
      <c r="V438" s="61"/>
    </row>
    <row r="439" spans="19:22" ht="15.75">
      <c r="S439" s="61"/>
      <c r="U439" s="61"/>
      <c r="V439" s="61"/>
    </row>
    <row r="440" spans="19:22" ht="15.75">
      <c r="S440" s="61"/>
      <c r="U440" s="61"/>
      <c r="V440" s="61"/>
    </row>
    <row r="441" spans="19:22" ht="15.75">
      <c r="S441" s="61"/>
      <c r="U441" s="61"/>
      <c r="V441" s="61"/>
    </row>
    <row r="442" spans="19:22" ht="15.75">
      <c r="S442" s="61"/>
      <c r="U442" s="61"/>
      <c r="V442" s="61"/>
    </row>
    <row r="443" spans="19:22" ht="15.75">
      <c r="S443" s="61"/>
      <c r="U443" s="61"/>
      <c r="V443" s="61"/>
    </row>
    <row r="444" spans="19:22" ht="15.75">
      <c r="S444" s="61"/>
      <c r="U444" s="61"/>
      <c r="V444" s="61"/>
    </row>
    <row r="445" spans="19:22" ht="15.75">
      <c r="S445" s="61"/>
      <c r="U445" s="61"/>
      <c r="V445" s="61"/>
    </row>
    <row r="446" spans="19:22" ht="15.75">
      <c r="S446" s="61"/>
      <c r="U446" s="61"/>
      <c r="V446" s="61"/>
    </row>
    <row r="447" spans="19:22" ht="15.75">
      <c r="S447" s="61"/>
      <c r="U447" s="61"/>
      <c r="V447" s="61"/>
    </row>
    <row r="448" spans="19:22" ht="15.75">
      <c r="S448" s="61"/>
      <c r="U448" s="61"/>
      <c r="V448" s="61"/>
    </row>
    <row r="449" spans="19:22" ht="15.75">
      <c r="S449" s="61"/>
      <c r="U449" s="61"/>
      <c r="V449" s="61"/>
    </row>
    <row r="450" spans="19:22" ht="15.75">
      <c r="S450" s="61"/>
      <c r="U450" s="61"/>
      <c r="V450" s="61"/>
    </row>
    <row r="451" spans="19:22" ht="15.75">
      <c r="S451" s="61"/>
      <c r="U451" s="61"/>
      <c r="V451" s="61"/>
    </row>
    <row r="452" spans="19:22" ht="15.75">
      <c r="S452" s="61"/>
      <c r="U452" s="61"/>
      <c r="V452" s="61"/>
    </row>
    <row r="453" spans="19:22" ht="15.75">
      <c r="S453" s="61"/>
      <c r="U453" s="61"/>
      <c r="V453" s="61"/>
    </row>
    <row r="454" spans="19:22" ht="15.75">
      <c r="S454" s="61"/>
      <c r="U454" s="61"/>
      <c r="V454" s="61"/>
    </row>
    <row r="455" spans="19:22" ht="15.75">
      <c r="S455" s="61"/>
      <c r="U455" s="61"/>
      <c r="V455" s="61"/>
    </row>
    <row r="456" spans="19:22" ht="15.75">
      <c r="S456" s="61"/>
      <c r="U456" s="61"/>
      <c r="V456" s="61"/>
    </row>
    <row r="457" spans="19:22" ht="15.75">
      <c r="S457" s="61"/>
      <c r="U457" s="61"/>
      <c r="V457" s="61"/>
    </row>
    <row r="458" spans="19:22" ht="15.75">
      <c r="S458" s="61"/>
      <c r="U458" s="61"/>
      <c r="V458" s="61"/>
    </row>
    <row r="459" spans="19:22" ht="15.75">
      <c r="S459" s="61"/>
      <c r="U459" s="61"/>
      <c r="V459" s="61"/>
    </row>
    <row r="460" spans="19:22" ht="15.75">
      <c r="S460" s="61"/>
      <c r="U460" s="61"/>
      <c r="V460" s="61"/>
    </row>
    <row r="461" spans="19:22" ht="15.75">
      <c r="S461" s="61"/>
      <c r="U461" s="61"/>
      <c r="V461" s="61"/>
    </row>
    <row r="462" spans="19:22" ht="15.75">
      <c r="S462" s="61"/>
      <c r="U462" s="61"/>
      <c r="V462" s="61"/>
    </row>
    <row r="463" spans="19:22" ht="15.75">
      <c r="S463" s="61"/>
      <c r="U463" s="61"/>
      <c r="V463" s="61"/>
    </row>
    <row r="464" spans="19:22" ht="15.75">
      <c r="S464" s="61"/>
      <c r="U464" s="61"/>
      <c r="V464" s="61"/>
    </row>
    <row r="465" spans="19:22" ht="15.75">
      <c r="S465" s="61"/>
      <c r="U465" s="61"/>
      <c r="V465" s="61"/>
    </row>
    <row r="466" spans="19:22" ht="15.75">
      <c r="S466" s="61"/>
      <c r="U466" s="61"/>
      <c r="V466" s="61"/>
    </row>
    <row r="467" spans="19:22" ht="15.75">
      <c r="S467" s="61"/>
      <c r="U467" s="61"/>
      <c r="V467" s="61"/>
    </row>
    <row r="468" spans="19:22" ht="15.75">
      <c r="S468" s="61"/>
      <c r="U468" s="61"/>
      <c r="V468" s="61"/>
    </row>
    <row r="469" spans="19:22" ht="15.75">
      <c r="S469" s="61"/>
      <c r="U469" s="61"/>
      <c r="V469" s="61"/>
    </row>
    <row r="470" spans="19:22" ht="15.75">
      <c r="S470" s="61"/>
      <c r="U470" s="61"/>
      <c r="V470" s="61"/>
    </row>
    <row r="471" spans="19:22" ht="15.75">
      <c r="S471" s="61"/>
      <c r="U471" s="61"/>
      <c r="V471" s="61"/>
    </row>
    <row r="472" spans="19:22" ht="15.75">
      <c r="S472" s="61"/>
      <c r="U472" s="61"/>
      <c r="V472" s="61"/>
    </row>
    <row r="473" spans="19:22" ht="15.75">
      <c r="S473" s="61"/>
      <c r="U473" s="61"/>
      <c r="V473" s="61"/>
    </row>
    <row r="474" spans="19:22" ht="15.75">
      <c r="S474" s="61"/>
      <c r="U474" s="61"/>
      <c r="V474" s="61"/>
    </row>
    <row r="475" spans="19:22" ht="15.75">
      <c r="S475" s="61"/>
      <c r="U475" s="61"/>
      <c r="V475" s="61"/>
    </row>
    <row r="476" spans="19:22" ht="15.75">
      <c r="S476" s="61"/>
      <c r="U476" s="61"/>
      <c r="V476" s="61"/>
    </row>
    <row r="477" spans="19:22" ht="15.75">
      <c r="S477" s="61"/>
      <c r="U477" s="61"/>
      <c r="V477" s="61"/>
    </row>
    <row r="478" spans="19:22" ht="15.75">
      <c r="S478" s="61"/>
      <c r="U478" s="61"/>
      <c r="V478" s="61"/>
    </row>
    <row r="479" spans="19:22" ht="15.75">
      <c r="S479" s="61"/>
      <c r="U479" s="61"/>
      <c r="V479" s="61"/>
    </row>
    <row r="480" spans="19:22" ht="15.75">
      <c r="S480" s="61"/>
      <c r="U480" s="61"/>
      <c r="V480" s="61"/>
    </row>
    <row r="481" spans="19:22" ht="15.75">
      <c r="S481" s="61"/>
      <c r="U481" s="61"/>
      <c r="V481" s="61"/>
    </row>
    <row r="482" spans="19:22" ht="15.75">
      <c r="S482" s="61"/>
      <c r="U482" s="61"/>
      <c r="V482" s="61"/>
    </row>
    <row r="483" spans="19:22" ht="15.75">
      <c r="S483" s="61"/>
      <c r="U483" s="61"/>
      <c r="V483" s="61"/>
    </row>
    <row r="484" spans="19:22" ht="15.75">
      <c r="S484" s="61"/>
      <c r="U484" s="61"/>
      <c r="V484" s="61"/>
    </row>
    <row r="485" spans="19:22" ht="15.75">
      <c r="S485" s="61"/>
      <c r="U485" s="61"/>
      <c r="V485" s="61"/>
    </row>
    <row r="486" spans="19:22" ht="15.75">
      <c r="S486" s="61"/>
      <c r="U486" s="61"/>
      <c r="V486" s="61"/>
    </row>
    <row r="487" spans="19:22" ht="15.75">
      <c r="S487" s="61"/>
      <c r="U487" s="61"/>
      <c r="V487" s="61"/>
    </row>
    <row r="488" spans="19:22" ht="15.75">
      <c r="S488" s="61"/>
      <c r="U488" s="61"/>
      <c r="V488" s="61"/>
    </row>
    <row r="489" spans="19:22" ht="15.75">
      <c r="S489" s="61"/>
      <c r="U489" s="61"/>
      <c r="V489" s="61"/>
    </row>
    <row r="490" spans="19:22" ht="15.75">
      <c r="S490" s="61"/>
      <c r="U490" s="61"/>
      <c r="V490" s="61"/>
    </row>
    <row r="491" spans="19:22" ht="15.75">
      <c r="S491" s="61"/>
      <c r="U491" s="61"/>
      <c r="V491" s="61"/>
    </row>
    <row r="492" spans="19:22" ht="15.75">
      <c r="S492" s="61"/>
      <c r="U492" s="61"/>
      <c r="V492" s="61"/>
    </row>
    <row r="493" spans="19:22" ht="15.75">
      <c r="S493" s="61"/>
      <c r="U493" s="61"/>
      <c r="V493" s="61"/>
    </row>
    <row r="494" spans="19:22" ht="15.75">
      <c r="S494" s="61"/>
      <c r="U494" s="61"/>
      <c r="V494" s="61"/>
    </row>
    <row r="495" spans="19:22" ht="15.75">
      <c r="S495" s="61"/>
      <c r="U495" s="61"/>
      <c r="V495" s="61"/>
    </row>
    <row r="496" spans="19:22" ht="15.75">
      <c r="S496" s="61"/>
      <c r="U496" s="61"/>
      <c r="V496" s="61"/>
    </row>
    <row r="497" spans="19:22" ht="15.75">
      <c r="S497" s="61"/>
      <c r="U497" s="61"/>
      <c r="V497" s="61"/>
    </row>
    <row r="498" spans="19:22" ht="15.75">
      <c r="S498" s="61"/>
      <c r="U498" s="61"/>
      <c r="V498" s="61"/>
    </row>
    <row r="499" spans="19:22" ht="15.75">
      <c r="S499" s="61"/>
      <c r="U499" s="61"/>
      <c r="V499" s="61"/>
    </row>
    <row r="500" spans="19:22" ht="15.75">
      <c r="S500" s="61"/>
      <c r="U500" s="61"/>
      <c r="V500" s="61"/>
    </row>
    <row r="501" spans="19:22" ht="15.75">
      <c r="S501" s="61"/>
      <c r="U501" s="61"/>
      <c r="V501" s="61"/>
    </row>
    <row r="502" spans="19:22" ht="15.75">
      <c r="S502" s="61"/>
      <c r="U502" s="61"/>
      <c r="V502" s="61"/>
    </row>
    <row r="503" spans="19:22" ht="15.75">
      <c r="S503" s="61"/>
      <c r="U503" s="61"/>
      <c r="V503" s="61"/>
    </row>
    <row r="504" spans="19:22" ht="15.75">
      <c r="S504" s="61"/>
      <c r="U504" s="61"/>
      <c r="V504" s="61"/>
    </row>
    <row r="505" spans="19:22" ht="15.75">
      <c r="S505" s="61"/>
      <c r="U505" s="61"/>
      <c r="V505" s="61"/>
    </row>
    <row r="506" spans="19:22" ht="15.75">
      <c r="S506" s="61"/>
      <c r="U506" s="61"/>
      <c r="V506" s="61"/>
    </row>
    <row r="507" spans="19:22" ht="15.75">
      <c r="S507" s="61"/>
      <c r="U507" s="61"/>
      <c r="V507" s="61"/>
    </row>
    <row r="508" spans="19:22" ht="15.75">
      <c r="S508" s="61"/>
      <c r="U508" s="61"/>
      <c r="V508" s="61"/>
    </row>
    <row r="509" spans="19:22" ht="15.75">
      <c r="S509" s="61"/>
      <c r="U509" s="61"/>
      <c r="V509" s="61"/>
    </row>
    <row r="510" spans="19:22" ht="15.75">
      <c r="S510" s="61"/>
      <c r="U510" s="61"/>
      <c r="V510" s="61"/>
    </row>
    <row r="511" spans="19:22" ht="15.75">
      <c r="S511" s="61"/>
      <c r="U511" s="61"/>
      <c r="V511" s="61"/>
    </row>
    <row r="512" spans="19:22" ht="15.75">
      <c r="S512" s="61"/>
      <c r="U512" s="61"/>
      <c r="V512" s="61"/>
    </row>
    <row r="513" spans="19:22" ht="15.75">
      <c r="S513" s="61"/>
      <c r="U513" s="61"/>
      <c r="V513" s="61"/>
    </row>
    <row r="514" spans="19:22" ht="15.75">
      <c r="S514" s="61"/>
      <c r="U514" s="61"/>
      <c r="V514" s="61"/>
    </row>
    <row r="515" spans="19:22" ht="15.75">
      <c r="S515" s="61"/>
      <c r="U515" s="61"/>
      <c r="V515" s="61"/>
    </row>
    <row r="516" spans="19:22" ht="15.75">
      <c r="S516" s="61"/>
      <c r="U516" s="61"/>
      <c r="V516" s="61"/>
    </row>
    <row r="517" spans="19:22" ht="15.75">
      <c r="S517" s="61"/>
      <c r="U517" s="61"/>
      <c r="V517" s="61"/>
    </row>
    <row r="518" spans="19:22" ht="15.75">
      <c r="S518" s="61"/>
      <c r="U518" s="61"/>
      <c r="V518" s="61"/>
    </row>
    <row r="519" spans="19:22" ht="15.75">
      <c r="S519" s="61"/>
      <c r="U519" s="61"/>
      <c r="V519" s="61"/>
    </row>
    <row r="520" spans="19:22" ht="15.75">
      <c r="S520" s="61"/>
      <c r="U520" s="61"/>
      <c r="V520" s="61"/>
    </row>
    <row r="521" spans="19:22" ht="15.75">
      <c r="S521" s="61"/>
      <c r="U521" s="61"/>
      <c r="V521" s="61"/>
    </row>
    <row r="522" spans="19:22" ht="15.75">
      <c r="S522" s="61"/>
      <c r="U522" s="61"/>
      <c r="V522" s="61"/>
    </row>
    <row r="523" spans="19:22" ht="15.75">
      <c r="S523" s="61"/>
      <c r="U523" s="61"/>
      <c r="V523" s="61"/>
    </row>
    <row r="524" spans="19:22" ht="15.75">
      <c r="S524" s="61"/>
      <c r="U524" s="61"/>
      <c r="V524" s="61"/>
    </row>
    <row r="525" spans="19:22" ht="15.75">
      <c r="S525" s="61"/>
      <c r="U525" s="61"/>
      <c r="V525" s="61"/>
    </row>
    <row r="526" spans="19:22" ht="15.75">
      <c r="S526" s="61"/>
      <c r="U526" s="61"/>
      <c r="V526" s="61"/>
    </row>
    <row r="527" spans="19:22" ht="15.75">
      <c r="S527" s="61"/>
      <c r="U527" s="61"/>
      <c r="V527" s="61"/>
    </row>
    <row r="528" spans="19:22" ht="15.75">
      <c r="S528" s="61"/>
      <c r="U528" s="61"/>
      <c r="V528" s="61"/>
    </row>
    <row r="529" spans="19:22" ht="15.75">
      <c r="S529" s="61"/>
      <c r="U529" s="61"/>
      <c r="V529" s="61"/>
    </row>
    <row r="530" spans="19:22" ht="15.75">
      <c r="S530" s="61"/>
      <c r="U530" s="61"/>
      <c r="V530" s="61"/>
    </row>
    <row r="531" spans="19:22" ht="15.75">
      <c r="S531" s="61"/>
      <c r="U531" s="61"/>
      <c r="V531" s="61"/>
    </row>
    <row r="532" spans="19:22" ht="15.75">
      <c r="S532" s="61"/>
      <c r="U532" s="61"/>
      <c r="V532" s="61"/>
    </row>
    <row r="533" spans="19:22" ht="15.75">
      <c r="S533" s="61"/>
      <c r="U533" s="61"/>
      <c r="V533" s="61"/>
    </row>
    <row r="534" spans="19:22" ht="15.75">
      <c r="S534" s="61"/>
      <c r="U534" s="61"/>
      <c r="V534" s="61"/>
    </row>
    <row r="535" spans="19:22" ht="15.75">
      <c r="S535" s="61"/>
      <c r="U535" s="61"/>
      <c r="V535" s="61"/>
    </row>
    <row r="536" spans="19:22" ht="15.75">
      <c r="S536" s="61"/>
      <c r="U536" s="61"/>
      <c r="V536" s="61"/>
    </row>
    <row r="537" spans="19:22" ht="15.75">
      <c r="S537" s="61"/>
      <c r="U537" s="61"/>
      <c r="V537" s="61"/>
    </row>
    <row r="538" spans="19:22" ht="15.75">
      <c r="S538" s="61"/>
      <c r="U538" s="61"/>
      <c r="V538" s="61"/>
    </row>
    <row r="539" spans="19:22" ht="15.75">
      <c r="S539" s="61"/>
      <c r="U539" s="61"/>
      <c r="V539" s="61"/>
    </row>
    <row r="540" spans="19:22" ht="15.75">
      <c r="S540" s="61"/>
      <c r="U540" s="61"/>
      <c r="V540" s="61"/>
    </row>
    <row r="541" spans="19:22" ht="15.75">
      <c r="S541" s="61"/>
      <c r="U541" s="61"/>
      <c r="V541" s="61"/>
    </row>
    <row r="542" spans="19:22" ht="15.75">
      <c r="S542" s="61"/>
      <c r="U542" s="61"/>
      <c r="V542" s="61"/>
    </row>
    <row r="543" spans="19:22" ht="15.75">
      <c r="S543" s="61"/>
      <c r="U543" s="61"/>
      <c r="V543" s="61"/>
    </row>
    <row r="544" spans="19:22" ht="15.75">
      <c r="S544" s="61"/>
      <c r="U544" s="61"/>
      <c r="V544" s="61"/>
    </row>
    <row r="545" spans="19:22" ht="15.75">
      <c r="S545" s="61"/>
      <c r="U545" s="61"/>
      <c r="V545" s="61"/>
    </row>
    <row r="546" spans="19:22" ht="15.75">
      <c r="S546" s="61"/>
      <c r="U546" s="61"/>
      <c r="V546" s="61"/>
    </row>
    <row r="547" spans="19:22" ht="15.75">
      <c r="S547" s="61"/>
      <c r="U547" s="61"/>
      <c r="V547" s="61"/>
    </row>
    <row r="548" spans="19:22" ht="15.75">
      <c r="S548" s="61"/>
      <c r="U548" s="61"/>
      <c r="V548" s="61"/>
    </row>
    <row r="549" spans="19:22" ht="15.75">
      <c r="S549" s="61"/>
      <c r="U549" s="61"/>
      <c r="V549" s="61"/>
    </row>
    <row r="550" spans="19:22" ht="15.75">
      <c r="S550" s="61"/>
      <c r="U550" s="61"/>
      <c r="V550" s="61"/>
    </row>
    <row r="551" spans="19:22" ht="15.75">
      <c r="S551" s="61"/>
      <c r="U551" s="61"/>
      <c r="V551" s="61"/>
    </row>
    <row r="552" spans="19:22" ht="15.75">
      <c r="S552" s="61"/>
      <c r="U552" s="61"/>
      <c r="V552" s="61"/>
    </row>
    <row r="553" spans="19:22" ht="15.75">
      <c r="S553" s="61"/>
      <c r="U553" s="61"/>
      <c r="V553" s="61"/>
    </row>
    <row r="554" spans="19:22" ht="15.75">
      <c r="S554" s="61"/>
      <c r="U554" s="61"/>
      <c r="V554" s="61"/>
    </row>
    <row r="555" spans="19:22" ht="15.75">
      <c r="S555" s="61"/>
      <c r="U555" s="61"/>
      <c r="V555" s="61"/>
    </row>
    <row r="556" spans="19:22" ht="15.75">
      <c r="S556" s="61"/>
      <c r="U556" s="61"/>
      <c r="V556" s="61"/>
    </row>
    <row r="557" spans="19:22" ht="15.75">
      <c r="S557" s="61"/>
      <c r="U557" s="61"/>
      <c r="V557" s="61"/>
    </row>
    <row r="558" spans="19:22" ht="15.75">
      <c r="S558" s="61"/>
      <c r="U558" s="61"/>
      <c r="V558" s="61"/>
    </row>
    <row r="559" spans="19:22" ht="15.75">
      <c r="S559" s="61"/>
      <c r="U559" s="61"/>
      <c r="V559" s="61"/>
    </row>
    <row r="560" spans="19:22" ht="15.75">
      <c r="S560" s="61"/>
      <c r="U560" s="61"/>
      <c r="V560" s="61"/>
    </row>
    <row r="561" spans="19:22" ht="15.75">
      <c r="S561" s="61"/>
      <c r="U561" s="61"/>
      <c r="V561" s="61"/>
    </row>
    <row r="562" spans="19:22" ht="15.75">
      <c r="S562" s="61"/>
      <c r="U562" s="61"/>
      <c r="V562" s="61"/>
    </row>
    <row r="563" spans="19:22" ht="15.75">
      <c r="S563" s="61"/>
      <c r="U563" s="61"/>
      <c r="V563" s="61"/>
    </row>
    <row r="564" spans="19:22" ht="15.75">
      <c r="S564" s="61"/>
      <c r="U564" s="61"/>
      <c r="V564" s="61"/>
    </row>
    <row r="565" spans="19:22" ht="15.75">
      <c r="S565" s="61"/>
      <c r="U565" s="61"/>
      <c r="V565" s="61"/>
    </row>
    <row r="566" spans="19:22" ht="15.75">
      <c r="S566" s="61"/>
      <c r="U566" s="61"/>
      <c r="V566" s="61"/>
    </row>
    <row r="567" spans="19:22" ht="15.75">
      <c r="S567" s="61"/>
      <c r="U567" s="61"/>
      <c r="V567" s="61"/>
    </row>
    <row r="568" spans="19:22" ht="15.75">
      <c r="S568" s="61"/>
      <c r="U568" s="61"/>
      <c r="V568" s="61"/>
    </row>
    <row r="569" spans="19:22" ht="15.75">
      <c r="S569" s="61"/>
      <c r="U569" s="61"/>
      <c r="V569" s="61"/>
    </row>
    <row r="570" spans="19:22" ht="15.75">
      <c r="S570" s="61"/>
      <c r="U570" s="61"/>
      <c r="V570" s="61"/>
    </row>
    <row r="571" spans="19:22" ht="15.75">
      <c r="S571" s="61"/>
      <c r="U571" s="61"/>
      <c r="V571" s="61"/>
    </row>
    <row r="572" spans="19:22" ht="15.75">
      <c r="S572" s="61"/>
      <c r="U572" s="61"/>
      <c r="V572" s="61"/>
    </row>
    <row r="573" spans="19:22" ht="15.75">
      <c r="S573" s="61"/>
      <c r="U573" s="61"/>
      <c r="V573" s="61"/>
    </row>
    <row r="574" spans="19:22" ht="15.75">
      <c r="S574" s="61"/>
      <c r="U574" s="61"/>
      <c r="V574" s="61"/>
    </row>
    <row r="575" spans="19:22" ht="15.75">
      <c r="S575" s="61"/>
      <c r="U575" s="61"/>
      <c r="V575" s="61"/>
    </row>
    <row r="576" spans="19:22" ht="15.75">
      <c r="S576" s="61"/>
      <c r="U576" s="61"/>
      <c r="V576" s="61"/>
    </row>
    <row r="577" spans="19:22" ht="15.75">
      <c r="S577" s="61"/>
      <c r="U577" s="61"/>
      <c r="V577" s="61"/>
    </row>
    <row r="578" spans="19:22" ht="15.75">
      <c r="S578" s="61"/>
      <c r="U578" s="61"/>
      <c r="V578" s="61"/>
    </row>
    <row r="579" spans="19:22" ht="15.75">
      <c r="S579" s="61"/>
      <c r="U579" s="61"/>
      <c r="V579" s="61"/>
    </row>
    <row r="580" spans="19:22" ht="15.75">
      <c r="S580" s="61"/>
      <c r="U580" s="61"/>
      <c r="V580" s="61"/>
    </row>
    <row r="581" spans="19:22" ht="15.75">
      <c r="S581" s="61"/>
      <c r="U581" s="61"/>
      <c r="V581" s="61"/>
    </row>
    <row r="582" spans="19:22" ht="15.75">
      <c r="S582" s="61"/>
      <c r="U582" s="61"/>
      <c r="V582" s="61"/>
    </row>
    <row r="583" spans="19:22" ht="15.75">
      <c r="S583" s="61"/>
      <c r="U583" s="61"/>
      <c r="V583" s="61"/>
    </row>
    <row r="584" spans="19:22" ht="15.75">
      <c r="S584" s="61"/>
      <c r="U584" s="61"/>
      <c r="V584" s="61"/>
    </row>
    <row r="585" spans="19:22" ht="15.75">
      <c r="S585" s="61"/>
      <c r="U585" s="61"/>
      <c r="V585" s="61"/>
    </row>
    <row r="586" spans="19:22" ht="15.75">
      <c r="S586" s="61"/>
      <c r="U586" s="61"/>
      <c r="V586" s="61"/>
    </row>
    <row r="587" spans="19:22" ht="15.75">
      <c r="S587" s="61"/>
      <c r="U587" s="61"/>
      <c r="V587" s="61"/>
    </row>
    <row r="588" spans="19:22" ht="15.75">
      <c r="S588" s="61"/>
      <c r="U588" s="61"/>
      <c r="V588" s="61"/>
    </row>
    <row r="589" spans="19:22" ht="15.75">
      <c r="S589" s="61"/>
      <c r="U589" s="61"/>
      <c r="V589" s="61"/>
    </row>
    <row r="590" spans="19:22" ht="15.75">
      <c r="S590" s="61"/>
      <c r="U590" s="61"/>
      <c r="V590" s="61"/>
    </row>
    <row r="591" spans="19:22" ht="15.75">
      <c r="S591" s="61"/>
      <c r="U591" s="61"/>
      <c r="V591" s="61"/>
    </row>
    <row r="592" spans="19:22" ht="15.75">
      <c r="S592" s="61"/>
      <c r="U592" s="61"/>
      <c r="V592" s="61"/>
    </row>
    <row r="593" spans="19:22" ht="15.75">
      <c r="S593" s="61"/>
      <c r="U593" s="61"/>
      <c r="V593" s="61"/>
    </row>
    <row r="594" spans="19:22" ht="15.75">
      <c r="S594" s="61"/>
      <c r="U594" s="61"/>
      <c r="V594" s="61"/>
    </row>
    <row r="595" spans="19:22" ht="15.75">
      <c r="S595" s="61"/>
      <c r="U595" s="61"/>
      <c r="V595" s="61"/>
    </row>
    <row r="596" spans="19:22" ht="15.75">
      <c r="S596" s="61"/>
      <c r="U596" s="61"/>
      <c r="V596" s="61"/>
    </row>
    <row r="597" spans="19:22" ht="15.75">
      <c r="S597" s="61"/>
      <c r="U597" s="61"/>
      <c r="V597" s="61"/>
    </row>
    <row r="598" spans="19:22" ht="15.75">
      <c r="S598" s="61"/>
      <c r="U598" s="61"/>
      <c r="V598" s="61"/>
    </row>
    <row r="599" spans="19:22" ht="15.75">
      <c r="S599" s="61"/>
      <c r="U599" s="61"/>
      <c r="V599" s="61"/>
    </row>
    <row r="600" spans="19:22" ht="15.75">
      <c r="S600" s="61"/>
      <c r="U600" s="61"/>
      <c r="V600" s="61"/>
    </row>
    <row r="601" spans="19:22" ht="15.75">
      <c r="S601" s="61"/>
      <c r="U601" s="61"/>
      <c r="V601" s="61"/>
    </row>
    <row r="602" spans="19:22" ht="15.75">
      <c r="S602" s="61"/>
      <c r="U602" s="61"/>
      <c r="V602" s="61"/>
    </row>
    <row r="603" spans="19:22" ht="15.75">
      <c r="S603" s="61"/>
      <c r="U603" s="61"/>
      <c r="V603" s="61"/>
    </row>
    <row r="604" spans="19:22" ht="15.75">
      <c r="S604" s="61"/>
      <c r="U604" s="61"/>
      <c r="V604" s="61"/>
    </row>
    <row r="605" spans="19:22" ht="15.75">
      <c r="S605" s="61"/>
      <c r="U605" s="61"/>
      <c r="V605" s="61"/>
    </row>
    <row r="606" spans="19:22" ht="15.75">
      <c r="S606" s="61"/>
      <c r="U606" s="61"/>
      <c r="V606" s="61"/>
    </row>
    <row r="607" spans="19:22" ht="15.75">
      <c r="S607" s="61"/>
      <c r="U607" s="61"/>
      <c r="V607" s="61"/>
    </row>
    <row r="608" spans="19:22" ht="15.75">
      <c r="S608" s="61"/>
      <c r="U608" s="61"/>
      <c r="V608" s="61"/>
    </row>
    <row r="609" spans="19:22" ht="15.75">
      <c r="S609" s="61"/>
      <c r="U609" s="61"/>
      <c r="V609" s="61"/>
    </row>
    <row r="610" spans="19:22" ht="15.75">
      <c r="S610" s="61"/>
      <c r="U610" s="61"/>
      <c r="V610" s="61"/>
    </row>
    <row r="611" spans="19:22" ht="15.75">
      <c r="S611" s="61"/>
      <c r="U611" s="61"/>
      <c r="V611" s="61"/>
    </row>
    <row r="612" spans="19:22" ht="15.75">
      <c r="S612" s="61"/>
      <c r="U612" s="61"/>
      <c r="V612" s="61"/>
    </row>
    <row r="613" spans="19:22" ht="15.75">
      <c r="S613" s="61"/>
      <c r="U613" s="61"/>
      <c r="V613" s="61"/>
    </row>
    <row r="614" spans="19:22" ht="15.75">
      <c r="S614" s="61"/>
      <c r="U614" s="61"/>
      <c r="V614" s="61"/>
    </row>
    <row r="615" spans="19:22" ht="15.75">
      <c r="S615" s="61"/>
      <c r="U615" s="61"/>
      <c r="V615" s="61"/>
    </row>
    <row r="616" spans="19:22" ht="15.75">
      <c r="S616" s="61"/>
      <c r="U616" s="61"/>
      <c r="V616" s="61"/>
    </row>
    <row r="617" spans="19:22" ht="15.75">
      <c r="S617" s="61"/>
      <c r="U617" s="61"/>
      <c r="V617" s="61"/>
    </row>
    <row r="618" spans="19:22" ht="15.75">
      <c r="S618" s="61"/>
      <c r="U618" s="61"/>
      <c r="V618" s="61"/>
    </row>
    <row r="619" spans="19:22" ht="15.75">
      <c r="S619" s="61"/>
      <c r="U619" s="61"/>
      <c r="V619" s="61"/>
    </row>
    <row r="620" spans="19:22" ht="15.75">
      <c r="S620" s="61"/>
      <c r="U620" s="61"/>
      <c r="V620" s="61"/>
    </row>
    <row r="621" spans="19:22" ht="15.75">
      <c r="S621" s="61"/>
      <c r="U621" s="61"/>
      <c r="V621" s="61"/>
    </row>
    <row r="622" spans="19:22" ht="15.75">
      <c r="S622" s="61"/>
      <c r="U622" s="61"/>
      <c r="V622" s="61"/>
    </row>
    <row r="623" spans="19:22" ht="15.75">
      <c r="S623" s="61"/>
      <c r="U623" s="61"/>
      <c r="V623" s="61"/>
    </row>
    <row r="624" spans="19:22" ht="15.75">
      <c r="S624" s="61"/>
      <c r="U624" s="61"/>
      <c r="V624" s="61"/>
    </row>
    <row r="625" spans="19:22" ht="15.75">
      <c r="S625" s="61"/>
      <c r="U625" s="61"/>
      <c r="V625" s="61"/>
    </row>
    <row r="626" spans="19:22" ht="15.75">
      <c r="S626" s="61"/>
      <c r="U626" s="61"/>
      <c r="V626" s="61"/>
    </row>
    <row r="627" spans="19:22" ht="15.75">
      <c r="S627" s="61"/>
      <c r="U627" s="61"/>
      <c r="V627" s="61"/>
    </row>
    <row r="628" spans="19:22" ht="15.75">
      <c r="S628" s="61"/>
      <c r="U628" s="61"/>
      <c r="V628" s="61"/>
    </row>
    <row r="629" spans="19:22" ht="15.75">
      <c r="S629" s="61"/>
      <c r="U629" s="61"/>
      <c r="V629" s="61"/>
    </row>
    <row r="630" spans="19:22" ht="15.75">
      <c r="S630" s="61"/>
      <c r="U630" s="61"/>
      <c r="V630" s="61"/>
    </row>
    <row r="631" spans="19:22" ht="15.75">
      <c r="S631" s="61"/>
      <c r="U631" s="61"/>
      <c r="V631" s="61"/>
    </row>
    <row r="632" spans="19:22" ht="15.75">
      <c r="S632" s="61"/>
      <c r="U632" s="61"/>
      <c r="V632" s="61"/>
    </row>
    <row r="633" spans="19:22" ht="15.75">
      <c r="S633" s="61"/>
      <c r="U633" s="61"/>
      <c r="V633" s="61"/>
    </row>
    <row r="634" spans="19:22" ht="15.75">
      <c r="S634" s="61"/>
      <c r="U634" s="61"/>
      <c r="V634" s="61"/>
    </row>
    <row r="635" spans="19:22" ht="15.75">
      <c r="S635" s="61"/>
      <c r="U635" s="61"/>
      <c r="V635" s="61"/>
    </row>
    <row r="636" spans="19:22" ht="15.75">
      <c r="S636" s="61"/>
      <c r="U636" s="61"/>
      <c r="V636" s="61"/>
    </row>
    <row r="637" spans="19:22" ht="15.75">
      <c r="S637" s="61"/>
      <c r="U637" s="61"/>
      <c r="V637" s="61"/>
    </row>
    <row r="638" spans="19:22" ht="15.75">
      <c r="S638" s="61"/>
      <c r="U638" s="61"/>
      <c r="V638" s="61"/>
    </row>
    <row r="639" spans="19:22" ht="15.75">
      <c r="S639" s="61"/>
      <c r="U639" s="61"/>
      <c r="V639" s="61"/>
    </row>
    <row r="640" spans="19:22" ht="15.75">
      <c r="S640" s="61"/>
      <c r="U640" s="61"/>
      <c r="V640" s="61"/>
    </row>
    <row r="641" spans="19:22" ht="15.75">
      <c r="S641" s="61"/>
      <c r="U641" s="61"/>
      <c r="V641" s="61"/>
    </row>
    <row r="642" spans="19:22" ht="15.75">
      <c r="S642" s="61"/>
      <c r="U642" s="61"/>
      <c r="V642" s="61"/>
    </row>
    <row r="643" spans="19:22" ht="15.75">
      <c r="S643" s="61"/>
      <c r="U643" s="61"/>
      <c r="V643" s="61"/>
    </row>
    <row r="644" spans="19:22" ht="15.75">
      <c r="S644" s="61"/>
      <c r="U644" s="61"/>
      <c r="V644" s="61"/>
    </row>
    <row r="645" spans="19:22" ht="15.75">
      <c r="S645" s="61"/>
      <c r="U645" s="61"/>
      <c r="V645" s="61"/>
    </row>
    <row r="646" spans="19:22" ht="15.75">
      <c r="S646" s="61"/>
      <c r="U646" s="61"/>
      <c r="V646" s="61"/>
    </row>
    <row r="647" spans="19:22" ht="15.75">
      <c r="S647" s="61"/>
      <c r="U647" s="61"/>
      <c r="V647" s="61"/>
    </row>
    <row r="648" spans="19:22" ht="15.75">
      <c r="S648" s="61"/>
      <c r="U648" s="61"/>
      <c r="V648" s="61"/>
    </row>
    <row r="649" spans="19:22" ht="15.75">
      <c r="S649" s="61"/>
      <c r="U649" s="61"/>
      <c r="V649" s="61"/>
    </row>
    <row r="650" spans="19:22" ht="15.75">
      <c r="S650" s="61"/>
      <c r="U650" s="61"/>
      <c r="V650" s="61"/>
    </row>
    <row r="651" spans="19:22" ht="15.75">
      <c r="S651" s="61"/>
      <c r="U651" s="61"/>
      <c r="V651" s="61"/>
    </row>
    <row r="652" spans="19:22" ht="15.75">
      <c r="S652" s="61"/>
      <c r="U652" s="61"/>
      <c r="V652" s="61"/>
    </row>
    <row r="653" spans="19:22" ht="15.75">
      <c r="S653" s="61"/>
      <c r="U653" s="61"/>
      <c r="V653" s="61"/>
    </row>
    <row r="654" spans="19:22" ht="15.75">
      <c r="S654" s="61"/>
      <c r="U654" s="61"/>
      <c r="V654" s="61"/>
    </row>
    <row r="655" spans="19:22" ht="15.75">
      <c r="S655" s="61"/>
      <c r="U655" s="61"/>
      <c r="V655" s="61"/>
    </row>
    <row r="656" spans="19:22" ht="15.75">
      <c r="S656" s="61"/>
      <c r="U656" s="61"/>
      <c r="V656" s="61"/>
    </row>
    <row r="657" spans="19:22" ht="15.75">
      <c r="S657" s="61"/>
      <c r="U657" s="61"/>
      <c r="V657" s="61"/>
    </row>
    <row r="658" spans="19:22" ht="15.75">
      <c r="S658" s="61"/>
      <c r="U658" s="61"/>
      <c r="V658" s="61"/>
    </row>
    <row r="659" spans="19:22" ht="15.75">
      <c r="S659" s="61"/>
      <c r="U659" s="61"/>
      <c r="V659" s="61"/>
    </row>
    <row r="660" spans="19:22" ht="15.75">
      <c r="S660" s="61"/>
      <c r="U660" s="61"/>
      <c r="V660" s="61"/>
    </row>
    <row r="661" spans="19:22" ht="15.75">
      <c r="S661" s="61"/>
      <c r="U661" s="61"/>
      <c r="V661" s="61"/>
    </row>
    <row r="662" spans="19:22" ht="15.75">
      <c r="S662" s="61"/>
      <c r="U662" s="61"/>
      <c r="V662" s="61"/>
    </row>
    <row r="663" spans="19:22" ht="15.75">
      <c r="S663" s="61"/>
      <c r="U663" s="61"/>
      <c r="V663" s="61"/>
    </row>
    <row r="664" spans="19:22" ht="15.75">
      <c r="S664" s="61"/>
      <c r="U664" s="61"/>
      <c r="V664" s="61"/>
    </row>
    <row r="665" spans="19:22" ht="15.75">
      <c r="S665" s="61"/>
      <c r="U665" s="61"/>
      <c r="V665" s="61"/>
    </row>
    <row r="666" spans="19:22" ht="15.75">
      <c r="S666" s="61"/>
      <c r="U666" s="61"/>
      <c r="V666" s="61"/>
    </row>
    <row r="667" spans="19:22" ht="15.75">
      <c r="S667" s="61"/>
      <c r="U667" s="61"/>
      <c r="V667" s="61"/>
    </row>
    <row r="668" spans="19:22" ht="15.75">
      <c r="S668" s="61"/>
      <c r="U668" s="61"/>
      <c r="V668" s="61"/>
    </row>
    <row r="669" spans="19:22" ht="15.75">
      <c r="S669" s="61"/>
      <c r="U669" s="61"/>
      <c r="V669" s="61"/>
    </row>
    <row r="670" spans="19:22" ht="15.75">
      <c r="S670" s="61"/>
      <c r="U670" s="61"/>
      <c r="V670" s="61"/>
    </row>
    <row r="671" spans="19:22" ht="15.75">
      <c r="S671" s="61"/>
      <c r="U671" s="61"/>
      <c r="V671" s="61"/>
    </row>
    <row r="672" spans="19:22" ht="15.75">
      <c r="S672" s="61"/>
      <c r="U672" s="61"/>
      <c r="V672" s="61"/>
    </row>
    <row r="673" spans="19:22" ht="15.75">
      <c r="S673" s="61"/>
      <c r="U673" s="61"/>
      <c r="V673" s="61"/>
    </row>
    <row r="674" spans="19:22" ht="15.75">
      <c r="S674" s="61"/>
      <c r="U674" s="61"/>
      <c r="V674" s="61"/>
    </row>
    <row r="675" spans="19:22" ht="15.75">
      <c r="S675" s="61"/>
      <c r="U675" s="61"/>
      <c r="V675" s="61"/>
    </row>
    <row r="676" spans="19:22" ht="15.75">
      <c r="S676" s="61"/>
      <c r="U676" s="61"/>
      <c r="V676" s="61"/>
    </row>
    <row r="677" spans="19:22" ht="15.75">
      <c r="S677" s="61"/>
      <c r="U677" s="61"/>
      <c r="V677" s="61"/>
    </row>
    <row r="678" spans="19:22" ht="15.75">
      <c r="S678" s="61"/>
      <c r="U678" s="61"/>
      <c r="V678" s="61"/>
    </row>
    <row r="679" spans="19:22" ht="15.75">
      <c r="S679" s="61"/>
      <c r="U679" s="61"/>
      <c r="V679" s="61"/>
    </row>
    <row r="680" spans="19:22" ht="15.75">
      <c r="S680" s="61"/>
      <c r="U680" s="61"/>
      <c r="V680" s="61"/>
    </row>
    <row r="681" spans="19:22" ht="15.75">
      <c r="S681" s="61"/>
      <c r="U681" s="61"/>
      <c r="V681" s="61"/>
    </row>
    <row r="682" spans="19:22" ht="15.75">
      <c r="S682" s="61"/>
      <c r="U682" s="61"/>
      <c r="V682" s="61"/>
    </row>
    <row r="683" spans="19:22" ht="15.75">
      <c r="S683" s="61"/>
      <c r="U683" s="61"/>
      <c r="V683" s="61"/>
    </row>
    <row r="684" spans="19:22" ht="15.75">
      <c r="S684" s="61"/>
      <c r="U684" s="61"/>
      <c r="V684" s="61"/>
    </row>
    <row r="685" spans="19:22" ht="15.75">
      <c r="S685" s="61"/>
      <c r="U685" s="61"/>
      <c r="V685" s="61"/>
    </row>
    <row r="686" spans="19:22" ht="15.75">
      <c r="S686" s="61"/>
      <c r="U686" s="61"/>
      <c r="V686" s="61"/>
    </row>
    <row r="687" spans="19:22" ht="15.75">
      <c r="S687" s="61"/>
      <c r="U687" s="61"/>
      <c r="V687" s="61"/>
    </row>
    <row r="688" spans="19:22" ht="15.75">
      <c r="S688" s="61"/>
      <c r="U688" s="61"/>
      <c r="V688" s="61"/>
    </row>
    <row r="689" spans="19:22" ht="15.75">
      <c r="S689" s="61"/>
      <c r="U689" s="61"/>
      <c r="V689" s="61"/>
    </row>
    <row r="690" spans="19:22" ht="15.75">
      <c r="S690" s="61"/>
      <c r="U690" s="61"/>
      <c r="V690" s="61"/>
    </row>
    <row r="691" spans="19:22" ht="15.75">
      <c r="S691" s="61"/>
      <c r="U691" s="61"/>
      <c r="V691" s="61"/>
    </row>
    <row r="692" spans="19:22" ht="15.75">
      <c r="S692" s="61"/>
      <c r="U692" s="61"/>
      <c r="V692" s="61"/>
    </row>
    <row r="693" spans="19:22" ht="15.75">
      <c r="S693" s="61"/>
      <c r="U693" s="61"/>
      <c r="V693" s="61"/>
    </row>
    <row r="694" spans="19:22" ht="15.75">
      <c r="S694" s="61"/>
      <c r="U694" s="61"/>
      <c r="V694" s="61"/>
    </row>
    <row r="695" spans="19:22" ht="15.75">
      <c r="S695" s="61"/>
      <c r="U695" s="61"/>
      <c r="V695" s="61"/>
    </row>
    <row r="696" spans="19:22" ht="15.75">
      <c r="S696" s="61"/>
      <c r="U696" s="61"/>
      <c r="V696" s="61"/>
    </row>
    <row r="697" spans="19:22" ht="15.75">
      <c r="S697" s="61"/>
      <c r="U697" s="61"/>
      <c r="V697" s="61"/>
    </row>
    <row r="698" spans="19:22" ht="15.75">
      <c r="S698" s="61"/>
      <c r="U698" s="61"/>
      <c r="V698" s="61"/>
    </row>
    <row r="699" spans="19:22" ht="15.75">
      <c r="S699" s="61"/>
      <c r="U699" s="61"/>
      <c r="V699" s="61"/>
    </row>
    <row r="700" spans="19:22" ht="15.75">
      <c r="S700" s="61"/>
      <c r="U700" s="61"/>
      <c r="V700" s="61"/>
    </row>
    <row r="701" spans="19:22" ht="15.75">
      <c r="S701" s="61"/>
      <c r="U701" s="61"/>
      <c r="V701" s="61"/>
    </row>
    <row r="702" spans="19:22" ht="15.75">
      <c r="S702" s="61"/>
      <c r="U702" s="61"/>
      <c r="V702" s="61"/>
    </row>
    <row r="703" spans="19:22" ht="15.75">
      <c r="S703" s="61"/>
      <c r="U703" s="61"/>
      <c r="V703" s="61"/>
    </row>
    <row r="704" spans="19:22" ht="15.75">
      <c r="S704" s="61"/>
      <c r="U704" s="61"/>
      <c r="V704" s="61"/>
    </row>
    <row r="705" spans="19:22" ht="15.75">
      <c r="S705" s="61"/>
      <c r="U705" s="61"/>
      <c r="V705" s="61"/>
    </row>
    <row r="706" spans="19:22" ht="15.75">
      <c r="S706" s="61"/>
      <c r="U706" s="61"/>
      <c r="V706" s="61"/>
    </row>
    <row r="707" spans="19:22" ht="15.75">
      <c r="S707" s="61"/>
      <c r="U707" s="61"/>
      <c r="V707" s="61"/>
    </row>
    <row r="708" spans="19:22" ht="15.75">
      <c r="S708" s="61"/>
      <c r="U708" s="61"/>
      <c r="V708" s="61"/>
    </row>
    <row r="709" spans="19:22" ht="15.75">
      <c r="S709" s="61"/>
      <c r="U709" s="61"/>
      <c r="V709" s="61"/>
    </row>
    <row r="710" spans="19:22" ht="15.75">
      <c r="S710" s="61"/>
      <c r="U710" s="61"/>
      <c r="V710" s="61"/>
    </row>
    <row r="711" spans="19:22" ht="15.75">
      <c r="S711" s="61"/>
      <c r="U711" s="61"/>
      <c r="V711" s="61"/>
    </row>
    <row r="712" spans="19:22" ht="15.75">
      <c r="S712" s="61"/>
      <c r="U712" s="61"/>
      <c r="V712" s="61"/>
    </row>
    <row r="713" spans="19:22" ht="15.75">
      <c r="S713" s="61"/>
      <c r="U713" s="61"/>
      <c r="V713" s="61"/>
    </row>
    <row r="714" spans="19:22" ht="15.75">
      <c r="S714" s="61"/>
      <c r="U714" s="61"/>
      <c r="V714" s="61"/>
    </row>
    <row r="715" spans="19:22" ht="15.75">
      <c r="S715" s="61"/>
      <c r="U715" s="61"/>
      <c r="V715" s="61"/>
    </row>
    <row r="716" spans="19:22" ht="15.75">
      <c r="S716" s="61"/>
      <c r="U716" s="61"/>
      <c r="V716" s="61"/>
    </row>
    <row r="717" spans="19:22" ht="15.75">
      <c r="S717" s="61"/>
      <c r="U717" s="61"/>
      <c r="V717" s="61"/>
    </row>
    <row r="718" spans="19:22" ht="15.75">
      <c r="S718" s="61"/>
      <c r="U718" s="61"/>
      <c r="V718" s="61"/>
    </row>
    <row r="719" spans="19:22" ht="15.75">
      <c r="S719" s="61"/>
      <c r="U719" s="61"/>
      <c r="V719" s="61"/>
    </row>
    <row r="720" spans="19:22" ht="15.75">
      <c r="S720" s="61"/>
      <c r="U720" s="61"/>
      <c r="V720" s="61"/>
    </row>
    <row r="721" spans="19:22" ht="15.75">
      <c r="S721" s="61"/>
      <c r="U721" s="61"/>
      <c r="V721" s="61"/>
    </row>
    <row r="722" spans="19:22" ht="15.75">
      <c r="S722" s="61"/>
      <c r="U722" s="61"/>
      <c r="V722" s="61"/>
    </row>
    <row r="723" spans="19:22" ht="15.75">
      <c r="S723" s="61"/>
      <c r="U723" s="61"/>
      <c r="V723" s="61"/>
    </row>
    <row r="724" spans="19:22" ht="15.75">
      <c r="S724" s="61"/>
      <c r="U724" s="61"/>
      <c r="V724" s="61"/>
    </row>
    <row r="725" spans="19:22" ht="15.75">
      <c r="S725" s="61"/>
      <c r="U725" s="61"/>
      <c r="V725" s="61"/>
    </row>
    <row r="726" spans="19:22" ht="15.75">
      <c r="S726" s="61"/>
      <c r="U726" s="61"/>
      <c r="V726" s="61"/>
    </row>
    <row r="727" spans="19:22" ht="15.75">
      <c r="S727" s="61"/>
      <c r="U727" s="61"/>
      <c r="V727" s="61"/>
    </row>
    <row r="728" spans="19:22" ht="15.75">
      <c r="S728" s="61"/>
      <c r="U728" s="61"/>
      <c r="V728" s="61"/>
    </row>
    <row r="729" spans="19:22" ht="15.75">
      <c r="S729" s="61"/>
      <c r="U729" s="61"/>
      <c r="V729" s="61"/>
    </row>
    <row r="730" spans="19:22" ht="15.75">
      <c r="S730" s="61"/>
      <c r="U730" s="61"/>
      <c r="V730" s="61"/>
    </row>
    <row r="731" spans="19:22" ht="15.75">
      <c r="S731" s="61"/>
      <c r="U731" s="61"/>
      <c r="V731" s="61"/>
    </row>
    <row r="732" spans="19:22" ht="15.75">
      <c r="S732" s="61"/>
      <c r="U732" s="61"/>
      <c r="V732" s="61"/>
    </row>
    <row r="733" spans="19:22" ht="15.75">
      <c r="S733" s="61"/>
      <c r="U733" s="61"/>
      <c r="V733" s="61"/>
    </row>
    <row r="734" spans="19:22" ht="15.75">
      <c r="S734" s="61"/>
      <c r="U734" s="61"/>
      <c r="V734" s="61"/>
    </row>
    <row r="735" spans="19:22" ht="15.75">
      <c r="S735" s="61"/>
      <c r="U735" s="61"/>
      <c r="V735" s="61"/>
    </row>
    <row r="736" spans="19:22" ht="15.75">
      <c r="S736" s="61"/>
      <c r="U736" s="61"/>
      <c r="V736" s="61"/>
    </row>
    <row r="737" spans="19:22" ht="15.75">
      <c r="S737" s="61"/>
      <c r="U737" s="61"/>
      <c r="V737" s="61"/>
    </row>
    <row r="738" spans="19:22" ht="15.75">
      <c r="S738" s="61"/>
      <c r="U738" s="61"/>
      <c r="V738" s="61"/>
    </row>
    <row r="739" spans="19:22" ht="15.75">
      <c r="S739" s="61"/>
      <c r="U739" s="61"/>
      <c r="V739" s="61"/>
    </row>
    <row r="740" spans="19:22" ht="15.75">
      <c r="S740" s="61"/>
      <c r="U740" s="61"/>
      <c r="V740" s="61"/>
    </row>
    <row r="741" spans="19:22" ht="15.75">
      <c r="S741" s="61"/>
      <c r="U741" s="61"/>
      <c r="V741" s="61"/>
    </row>
    <row r="742" spans="19:22" ht="15.75">
      <c r="S742" s="61"/>
      <c r="U742" s="61"/>
      <c r="V742" s="61"/>
    </row>
    <row r="743" spans="19:22" ht="15.75">
      <c r="S743" s="61"/>
      <c r="U743" s="61"/>
      <c r="V743" s="61"/>
    </row>
    <row r="744" spans="19:22" ht="15.75">
      <c r="S744" s="61"/>
      <c r="U744" s="61"/>
      <c r="V744" s="61"/>
    </row>
    <row r="745" spans="19:22" ht="15.75">
      <c r="S745" s="61"/>
      <c r="U745" s="61"/>
      <c r="V745" s="61"/>
    </row>
    <row r="746" spans="16:22" ht="15.75">
      <c r="P746" s="87"/>
      <c r="Q746" s="30"/>
      <c r="S746" s="61"/>
      <c r="U746" s="61"/>
      <c r="V746" s="61"/>
    </row>
    <row r="747" spans="19:22" ht="15.75">
      <c r="S747" s="61"/>
      <c r="U747" s="61"/>
      <c r="V747" s="61"/>
    </row>
    <row r="748" spans="19:22" ht="15.75">
      <c r="S748" s="61"/>
      <c r="U748" s="61"/>
      <c r="V748" s="61"/>
    </row>
    <row r="749" spans="19:22" ht="15.75">
      <c r="S749" s="61"/>
      <c r="U749" s="61"/>
      <c r="V749" s="61"/>
    </row>
    <row r="750" spans="19:22" ht="15.75">
      <c r="S750" s="61"/>
      <c r="U750" s="61"/>
      <c r="V750" s="61"/>
    </row>
    <row r="751" spans="19:22" ht="15.75">
      <c r="S751" s="61"/>
      <c r="U751" s="61"/>
      <c r="V751" s="61"/>
    </row>
    <row r="752" spans="19:22" ht="15.75">
      <c r="S752" s="61"/>
      <c r="U752" s="61"/>
      <c r="V752" s="61"/>
    </row>
    <row r="753" spans="19:22" ht="15.75">
      <c r="S753" s="61"/>
      <c r="U753" s="61"/>
      <c r="V753" s="61"/>
    </row>
    <row r="754" spans="19:22" ht="15.75">
      <c r="S754" s="61"/>
      <c r="U754" s="61"/>
      <c r="V754" s="61"/>
    </row>
    <row r="755" spans="19:22" ht="15.75">
      <c r="S755" s="61"/>
      <c r="U755" s="61"/>
      <c r="V755" s="61"/>
    </row>
    <row r="756" spans="19:22" ht="15.75">
      <c r="S756" s="61"/>
      <c r="U756" s="61"/>
      <c r="V756" s="61"/>
    </row>
    <row r="757" spans="19:22" ht="15.75">
      <c r="S757" s="61"/>
      <c r="U757" s="61"/>
      <c r="V757" s="61"/>
    </row>
    <row r="758" spans="19:22" ht="15.75">
      <c r="S758" s="61"/>
      <c r="U758" s="61"/>
      <c r="V758" s="61"/>
    </row>
    <row r="759" spans="19:22" ht="15.75">
      <c r="S759" s="61"/>
      <c r="U759" s="61"/>
      <c r="V759" s="61"/>
    </row>
    <row r="760" spans="19:22" ht="15.75">
      <c r="S760" s="61"/>
      <c r="U760" s="61"/>
      <c r="V760" s="61"/>
    </row>
    <row r="761" spans="19:22" ht="15.75">
      <c r="S761" s="61"/>
      <c r="U761" s="61"/>
      <c r="V761" s="61"/>
    </row>
    <row r="762" spans="19:22" ht="15.75">
      <c r="S762" s="61"/>
      <c r="U762" s="61"/>
      <c r="V762" s="61"/>
    </row>
    <row r="763" spans="19:22" ht="15.75">
      <c r="S763" s="61"/>
      <c r="U763" s="61"/>
      <c r="V763" s="61"/>
    </row>
    <row r="764" spans="19:22" ht="15.75">
      <c r="S764" s="61"/>
      <c r="U764" s="61"/>
      <c r="V764" s="61"/>
    </row>
    <row r="765" spans="19:22" ht="15.75">
      <c r="S765" s="61"/>
      <c r="U765" s="61"/>
      <c r="V765" s="61"/>
    </row>
    <row r="766" spans="19:22" ht="15.75">
      <c r="S766" s="61"/>
      <c r="U766" s="61"/>
      <c r="V766" s="61"/>
    </row>
    <row r="767" spans="19:22" ht="15.75">
      <c r="S767" s="61"/>
      <c r="U767" s="61"/>
      <c r="V767" s="61"/>
    </row>
    <row r="768" spans="19:22" ht="15.75">
      <c r="S768" s="61"/>
      <c r="U768" s="61"/>
      <c r="V768" s="61"/>
    </row>
    <row r="769" spans="19:22" ht="15.75">
      <c r="S769" s="61"/>
      <c r="U769" s="61"/>
      <c r="V769" s="61"/>
    </row>
    <row r="770" spans="19:22" ht="15.75">
      <c r="S770" s="61"/>
      <c r="U770" s="61"/>
      <c r="V770" s="61"/>
    </row>
    <row r="771" spans="19:22" ht="15.75">
      <c r="S771" s="61"/>
      <c r="U771" s="61"/>
      <c r="V771" s="61"/>
    </row>
    <row r="772" spans="19:22" ht="15.75">
      <c r="S772" s="61"/>
      <c r="U772" s="61"/>
      <c r="V772" s="61"/>
    </row>
    <row r="773" spans="19:22" ht="15.75">
      <c r="S773" s="61"/>
      <c r="U773" s="61"/>
      <c r="V773" s="61"/>
    </row>
    <row r="774" spans="19:22" ht="15.75">
      <c r="S774" s="61"/>
      <c r="U774" s="61"/>
      <c r="V774" s="61"/>
    </row>
    <row r="775" spans="19:22" ht="15.75">
      <c r="S775" s="61"/>
      <c r="U775" s="61"/>
      <c r="V775" s="61"/>
    </row>
    <row r="776" spans="19:22" ht="15.75">
      <c r="S776" s="61"/>
      <c r="U776" s="61"/>
      <c r="V776" s="61"/>
    </row>
    <row r="777" spans="19:22" ht="15.75">
      <c r="S777" s="61"/>
      <c r="U777" s="61"/>
      <c r="V777" s="61"/>
    </row>
    <row r="778" spans="19:22" ht="15.75">
      <c r="S778" s="61"/>
      <c r="U778" s="61"/>
      <c r="V778" s="61"/>
    </row>
    <row r="779" spans="19:22" ht="15.75">
      <c r="S779" s="61"/>
      <c r="U779" s="61"/>
      <c r="V779" s="61"/>
    </row>
    <row r="780" spans="19:22" ht="15.75">
      <c r="S780" s="61"/>
      <c r="U780" s="61"/>
      <c r="V780" s="61"/>
    </row>
    <row r="781" spans="19:22" ht="15.75">
      <c r="S781" s="61"/>
      <c r="U781" s="61"/>
      <c r="V781" s="61"/>
    </row>
    <row r="782" spans="19:22" ht="15.75">
      <c r="S782" s="61"/>
      <c r="U782" s="61"/>
      <c r="V782" s="61"/>
    </row>
    <row r="783" spans="19:22" ht="15.75">
      <c r="S783" s="61"/>
      <c r="U783" s="61"/>
      <c r="V783" s="61"/>
    </row>
    <row r="784" spans="19:22" ht="15.75">
      <c r="S784" s="61"/>
      <c r="U784" s="61"/>
      <c r="V784" s="61"/>
    </row>
    <row r="785" spans="19:22" ht="15.75">
      <c r="S785" s="61"/>
      <c r="U785" s="61"/>
      <c r="V785" s="61"/>
    </row>
    <row r="786" spans="19:22" ht="15.75">
      <c r="S786" s="61"/>
      <c r="U786" s="61"/>
      <c r="V786" s="61"/>
    </row>
    <row r="787" spans="19:22" ht="15.75">
      <c r="S787" s="61"/>
      <c r="U787" s="61"/>
      <c r="V787" s="61"/>
    </row>
    <row r="788" spans="19:22" ht="15.75">
      <c r="S788" s="61"/>
      <c r="U788" s="61"/>
      <c r="V788" s="61"/>
    </row>
    <row r="789" spans="19:22" ht="15.75">
      <c r="S789" s="61"/>
      <c r="U789" s="61"/>
      <c r="V789" s="61"/>
    </row>
    <row r="790" spans="19:22" ht="15.75">
      <c r="S790" s="61"/>
      <c r="U790" s="61"/>
      <c r="V790" s="61"/>
    </row>
    <row r="791" spans="19:22" ht="15.75">
      <c r="S791" s="61"/>
      <c r="U791" s="61"/>
      <c r="V791" s="61"/>
    </row>
    <row r="792" spans="19:22" ht="15.75">
      <c r="S792" s="61"/>
      <c r="U792" s="61"/>
      <c r="V792" s="61"/>
    </row>
    <row r="793" spans="19:22" ht="15.75">
      <c r="S793" s="61"/>
      <c r="U793" s="61"/>
      <c r="V793" s="61"/>
    </row>
    <row r="794" spans="19:22" ht="15.75">
      <c r="S794" s="61"/>
      <c r="U794" s="61"/>
      <c r="V794" s="61"/>
    </row>
    <row r="795" spans="19:22" ht="15.75">
      <c r="S795" s="61"/>
      <c r="U795" s="61"/>
      <c r="V795" s="61"/>
    </row>
    <row r="796" spans="19:22" ht="15.75">
      <c r="S796" s="61"/>
      <c r="U796" s="61"/>
      <c r="V796" s="61"/>
    </row>
    <row r="797" spans="19:22" ht="15.75">
      <c r="S797" s="61"/>
      <c r="U797" s="61"/>
      <c r="V797" s="61"/>
    </row>
    <row r="798" spans="19:22" ht="15.75">
      <c r="S798" s="61"/>
      <c r="U798" s="61"/>
      <c r="V798" s="61"/>
    </row>
    <row r="799" spans="19:22" ht="15.75">
      <c r="S799" s="61"/>
      <c r="U799" s="61"/>
      <c r="V799" s="61"/>
    </row>
    <row r="800" spans="19:22" ht="15.75">
      <c r="S800" s="61"/>
      <c r="U800" s="61"/>
      <c r="V800" s="61"/>
    </row>
    <row r="801" spans="19:22" ht="15.75">
      <c r="S801" s="61"/>
      <c r="U801" s="61"/>
      <c r="V801" s="61"/>
    </row>
    <row r="802" spans="19:22" ht="15.75">
      <c r="S802" s="61"/>
      <c r="U802" s="61"/>
      <c r="V802" s="61"/>
    </row>
    <row r="803" spans="19:22" ht="15.75">
      <c r="S803" s="61"/>
      <c r="U803" s="61"/>
      <c r="V803" s="61"/>
    </row>
    <row r="804" spans="19:22" ht="15.75">
      <c r="S804" s="61"/>
      <c r="U804" s="61"/>
      <c r="V804" s="61"/>
    </row>
    <row r="805" spans="19:22" ht="15.75">
      <c r="S805" s="61"/>
      <c r="U805" s="61"/>
      <c r="V805" s="61"/>
    </row>
    <row r="806" spans="19:22" ht="15.75">
      <c r="S806" s="61"/>
      <c r="U806" s="61"/>
      <c r="V806" s="61"/>
    </row>
    <row r="807" spans="19:22" ht="15.75">
      <c r="S807" s="61"/>
      <c r="U807" s="61"/>
      <c r="V807" s="61"/>
    </row>
    <row r="808" spans="19:22" ht="15.75">
      <c r="S808" s="61"/>
      <c r="U808" s="61"/>
      <c r="V808" s="61"/>
    </row>
    <row r="809" spans="19:22" ht="15.75">
      <c r="S809" s="61"/>
      <c r="U809" s="61"/>
      <c r="V809" s="61"/>
    </row>
    <row r="810" spans="19:22" ht="15.75">
      <c r="S810" s="61"/>
      <c r="U810" s="61"/>
      <c r="V810" s="61"/>
    </row>
    <row r="811" spans="19:22" ht="15.75">
      <c r="S811" s="61"/>
      <c r="U811" s="61"/>
      <c r="V811" s="61"/>
    </row>
    <row r="812" spans="19:22" ht="15.75">
      <c r="S812" s="61"/>
      <c r="U812" s="61"/>
      <c r="V812" s="61"/>
    </row>
    <row r="813" spans="19:22" ht="15.75">
      <c r="S813" s="61"/>
      <c r="U813" s="61"/>
      <c r="V813" s="61"/>
    </row>
    <row r="814" spans="19:22" ht="15.75">
      <c r="S814" s="61"/>
      <c r="U814" s="61"/>
      <c r="V814" s="61"/>
    </row>
    <row r="815" spans="19:22" ht="15.75">
      <c r="S815" s="61"/>
      <c r="U815" s="61"/>
      <c r="V815" s="61"/>
    </row>
    <row r="816" spans="19:22" ht="15.75">
      <c r="S816" s="61"/>
      <c r="U816" s="61"/>
      <c r="V816" s="61"/>
    </row>
    <row r="817" spans="19:22" ht="15.75">
      <c r="S817" s="61"/>
      <c r="U817" s="61"/>
      <c r="V817" s="61"/>
    </row>
    <row r="818" spans="19:22" ht="15.75">
      <c r="S818" s="61"/>
      <c r="U818" s="61"/>
      <c r="V818" s="61"/>
    </row>
    <row r="819" spans="19:22" ht="15.75">
      <c r="S819" s="61"/>
      <c r="U819" s="61"/>
      <c r="V819" s="61"/>
    </row>
    <row r="820" spans="19:22" ht="15.75">
      <c r="S820" s="61"/>
      <c r="U820" s="61"/>
      <c r="V820" s="61"/>
    </row>
    <row r="821" spans="19:22" ht="15.75">
      <c r="S821" s="61"/>
      <c r="U821" s="61"/>
      <c r="V821" s="61"/>
    </row>
    <row r="822" spans="19:22" ht="15.75">
      <c r="S822" s="61"/>
      <c r="U822" s="61"/>
      <c r="V822" s="61"/>
    </row>
    <row r="823" spans="19:22" ht="15.75">
      <c r="S823" s="61"/>
      <c r="U823" s="61"/>
      <c r="V823" s="61"/>
    </row>
    <row r="824" spans="19:22" ht="15.75">
      <c r="S824" s="61"/>
      <c r="U824" s="61"/>
      <c r="V824" s="61"/>
    </row>
    <row r="825" spans="19:22" ht="15.75">
      <c r="S825" s="61"/>
      <c r="U825" s="61"/>
      <c r="V825" s="61"/>
    </row>
    <row r="826" spans="19:22" ht="15.75">
      <c r="S826" s="61"/>
      <c r="U826" s="61"/>
      <c r="V826" s="61"/>
    </row>
    <row r="827" spans="19:22" ht="15.75">
      <c r="S827" s="61"/>
      <c r="U827" s="61"/>
      <c r="V827" s="61"/>
    </row>
    <row r="828" spans="19:22" ht="15.75">
      <c r="S828" s="61"/>
      <c r="U828" s="61"/>
      <c r="V828" s="61"/>
    </row>
    <row r="829" spans="19:22" ht="15.75">
      <c r="S829" s="61"/>
      <c r="U829" s="61"/>
      <c r="V829" s="61"/>
    </row>
    <row r="830" spans="19:22" ht="15.75">
      <c r="S830" s="61"/>
      <c r="U830" s="61"/>
      <c r="V830" s="61"/>
    </row>
    <row r="831" spans="19:22" ht="15.75">
      <c r="S831" s="61"/>
      <c r="U831" s="61"/>
      <c r="V831" s="61"/>
    </row>
    <row r="832" spans="19:22" ht="15.75">
      <c r="S832" s="61"/>
      <c r="U832" s="61"/>
      <c r="V832" s="61"/>
    </row>
    <row r="833" spans="19:22" ht="15.75">
      <c r="S833" s="61"/>
      <c r="U833" s="61"/>
      <c r="V833" s="61"/>
    </row>
    <row r="834" spans="19:22" ht="15.75">
      <c r="S834" s="61"/>
      <c r="U834" s="61"/>
      <c r="V834" s="61"/>
    </row>
    <row r="835" spans="19:22" ht="15.75">
      <c r="S835" s="61"/>
      <c r="U835" s="61"/>
      <c r="V835" s="61"/>
    </row>
    <row r="836" spans="19:22" ht="15.75">
      <c r="S836" s="61"/>
      <c r="U836" s="61"/>
      <c r="V836" s="61"/>
    </row>
    <row r="837" spans="19:22" ht="15.75">
      <c r="S837" s="61"/>
      <c r="U837" s="61"/>
      <c r="V837" s="61"/>
    </row>
    <row r="838" spans="19:22" ht="15.75">
      <c r="S838" s="61"/>
      <c r="U838" s="61"/>
      <c r="V838" s="61"/>
    </row>
    <row r="839" spans="19:22" ht="15.75">
      <c r="S839" s="61"/>
      <c r="U839" s="61"/>
      <c r="V839" s="61"/>
    </row>
    <row r="840" spans="19:22" ht="15.75">
      <c r="S840" s="61"/>
      <c r="U840" s="61"/>
      <c r="V840" s="61"/>
    </row>
    <row r="841" spans="19:22" ht="15.75">
      <c r="S841" s="61"/>
      <c r="U841" s="61"/>
      <c r="V841" s="61"/>
    </row>
    <row r="842" spans="19:22" ht="15.75">
      <c r="S842" s="61"/>
      <c r="U842" s="61"/>
      <c r="V842" s="61"/>
    </row>
    <row r="843" spans="19:22" ht="15.75">
      <c r="S843" s="61"/>
      <c r="U843" s="61"/>
      <c r="V843" s="61"/>
    </row>
    <row r="844" spans="19:22" ht="15.75">
      <c r="S844" s="61"/>
      <c r="U844" s="61"/>
      <c r="V844" s="61"/>
    </row>
    <row r="845" spans="19:22" ht="15.75">
      <c r="S845" s="61"/>
      <c r="U845" s="61"/>
      <c r="V845" s="61"/>
    </row>
    <row r="846" spans="19:22" ht="15.75">
      <c r="S846" s="61"/>
      <c r="U846" s="61"/>
      <c r="V846" s="61"/>
    </row>
    <row r="847" spans="19:22" ht="15.75">
      <c r="S847" s="61"/>
      <c r="U847" s="61"/>
      <c r="V847" s="61"/>
    </row>
    <row r="848" spans="19:22" ht="15.75">
      <c r="S848" s="61"/>
      <c r="U848" s="61"/>
      <c r="V848" s="61"/>
    </row>
    <row r="849" spans="19:22" ht="15.75">
      <c r="S849" s="61"/>
      <c r="U849" s="61"/>
      <c r="V849" s="61"/>
    </row>
    <row r="850" spans="19:22" ht="15.75">
      <c r="S850" s="61"/>
      <c r="U850" s="61"/>
      <c r="V850" s="61"/>
    </row>
    <row r="851" spans="19:22" ht="15.75">
      <c r="S851" s="61"/>
      <c r="U851" s="61"/>
      <c r="V851" s="61"/>
    </row>
    <row r="852" spans="19:22" ht="15.75">
      <c r="S852" s="61"/>
      <c r="U852" s="61"/>
      <c r="V852" s="61"/>
    </row>
    <row r="853" spans="19:22" ht="15.75">
      <c r="S853" s="61"/>
      <c r="U853" s="61"/>
      <c r="V853" s="61"/>
    </row>
    <row r="854" spans="19:22" ht="15.75">
      <c r="S854" s="61"/>
      <c r="U854" s="61"/>
      <c r="V854" s="61"/>
    </row>
    <row r="855" spans="19:22" ht="15.75">
      <c r="S855" s="61"/>
      <c r="U855" s="61"/>
      <c r="V855" s="61"/>
    </row>
    <row r="856" spans="19:22" ht="15.75">
      <c r="S856" s="61"/>
      <c r="U856" s="61"/>
      <c r="V856" s="61"/>
    </row>
    <row r="857" spans="19:22" ht="15.75">
      <c r="S857" s="61"/>
      <c r="U857" s="61"/>
      <c r="V857" s="61"/>
    </row>
    <row r="858" spans="19:22" ht="15.75">
      <c r="S858" s="61"/>
      <c r="U858" s="61"/>
      <c r="V858" s="61"/>
    </row>
    <row r="859" spans="19:22" ht="15.75">
      <c r="S859" s="61"/>
      <c r="U859" s="61"/>
      <c r="V859" s="61"/>
    </row>
    <row r="860" spans="19:22" ht="15.75">
      <c r="S860" s="61"/>
      <c r="U860" s="61"/>
      <c r="V860" s="61"/>
    </row>
    <row r="861" spans="19:22" ht="15.75">
      <c r="S861" s="61"/>
      <c r="U861" s="61"/>
      <c r="V861" s="61"/>
    </row>
    <row r="862" spans="19:22" ht="15.75">
      <c r="S862" s="61"/>
      <c r="U862" s="61"/>
      <c r="V862" s="61"/>
    </row>
    <row r="863" spans="19:22" ht="15.75">
      <c r="S863" s="61"/>
      <c r="U863" s="61"/>
      <c r="V863" s="61"/>
    </row>
    <row r="864" spans="19:22" ht="15.75">
      <c r="S864" s="61"/>
      <c r="U864" s="61"/>
      <c r="V864" s="61"/>
    </row>
    <row r="865" spans="19:22" ht="15.75">
      <c r="S865" s="61"/>
      <c r="U865" s="61"/>
      <c r="V865" s="61"/>
    </row>
    <row r="866" spans="19:22" ht="15.75">
      <c r="S866" s="61"/>
      <c r="U866" s="61"/>
      <c r="V866" s="61"/>
    </row>
    <row r="867" spans="19:22" ht="15.75">
      <c r="S867" s="61"/>
      <c r="U867" s="61"/>
      <c r="V867" s="61"/>
    </row>
    <row r="868" spans="19:22" ht="15.75">
      <c r="S868" s="61"/>
      <c r="U868" s="61"/>
      <c r="V868" s="61"/>
    </row>
    <row r="869" spans="19:22" ht="15.75">
      <c r="S869" s="61"/>
      <c r="U869" s="61"/>
      <c r="V869" s="61"/>
    </row>
    <row r="870" spans="19:22" ht="15.75">
      <c r="S870" s="61"/>
      <c r="U870" s="61"/>
      <c r="V870" s="61"/>
    </row>
    <row r="871" spans="19:22" ht="15.75">
      <c r="S871" s="61"/>
      <c r="U871" s="61"/>
      <c r="V871" s="61"/>
    </row>
    <row r="872" spans="19:22" ht="15.75">
      <c r="S872" s="61"/>
      <c r="U872" s="61"/>
      <c r="V872" s="61"/>
    </row>
    <row r="873" spans="19:22" ht="15.75">
      <c r="S873" s="61"/>
      <c r="U873" s="61"/>
      <c r="V873" s="61"/>
    </row>
    <row r="874" spans="19:22" ht="15.75">
      <c r="S874" s="61"/>
      <c r="U874" s="61"/>
      <c r="V874" s="61"/>
    </row>
    <row r="875" spans="19:22" ht="15.75">
      <c r="S875" s="61"/>
      <c r="U875" s="61"/>
      <c r="V875" s="61"/>
    </row>
    <row r="876" spans="19:22" ht="15.75">
      <c r="S876" s="61"/>
      <c r="U876" s="61"/>
      <c r="V876" s="61"/>
    </row>
    <row r="877" spans="19:22" ht="15.75">
      <c r="S877" s="61"/>
      <c r="U877" s="61"/>
      <c r="V877" s="61"/>
    </row>
    <row r="878" spans="19:22" ht="15.75">
      <c r="S878" s="61"/>
      <c r="U878" s="61"/>
      <c r="V878" s="61"/>
    </row>
    <row r="879" spans="19:22" ht="15.75">
      <c r="S879" s="61"/>
      <c r="U879" s="61"/>
      <c r="V879" s="61"/>
    </row>
    <row r="880" spans="19:22" ht="15.75">
      <c r="S880" s="61"/>
      <c r="U880" s="61"/>
      <c r="V880" s="61"/>
    </row>
    <row r="881" spans="19:22" ht="15.75">
      <c r="S881" s="61"/>
      <c r="U881" s="61"/>
      <c r="V881" s="61"/>
    </row>
    <row r="882" spans="19:22" ht="15.75">
      <c r="S882" s="61"/>
      <c r="U882" s="61"/>
      <c r="V882" s="61"/>
    </row>
    <row r="883" spans="19:22" ht="15.75">
      <c r="S883" s="61"/>
      <c r="U883" s="61"/>
      <c r="V883" s="61"/>
    </row>
    <row r="884" spans="19:22" ht="15.75">
      <c r="S884" s="61"/>
      <c r="U884" s="61"/>
      <c r="V884" s="61"/>
    </row>
    <row r="885" spans="19:22" ht="15.75">
      <c r="S885" s="61"/>
      <c r="U885" s="61"/>
      <c r="V885" s="61"/>
    </row>
    <row r="886" spans="19:22" ht="15.75">
      <c r="S886" s="61"/>
      <c r="U886" s="61"/>
      <c r="V886" s="61"/>
    </row>
    <row r="887" spans="19:22" ht="15.75">
      <c r="S887" s="61"/>
      <c r="U887" s="61"/>
      <c r="V887" s="61"/>
    </row>
    <row r="888" spans="19:22" ht="15.75">
      <c r="S888" s="61"/>
      <c r="U888" s="61"/>
      <c r="V888" s="61"/>
    </row>
    <row r="889" spans="19:22" ht="15.75">
      <c r="S889" s="61"/>
      <c r="U889" s="61"/>
      <c r="V889" s="61"/>
    </row>
    <row r="890" spans="19:22" ht="15.75">
      <c r="S890" s="61"/>
      <c r="U890" s="61"/>
      <c r="V890" s="61"/>
    </row>
    <row r="891" spans="19:22" ht="15.75">
      <c r="S891" s="61"/>
      <c r="U891" s="61"/>
      <c r="V891" s="61"/>
    </row>
    <row r="892" spans="19:22" ht="15.75">
      <c r="S892" s="61"/>
      <c r="U892" s="61"/>
      <c r="V892" s="61"/>
    </row>
    <row r="893" spans="19:22" ht="15.75">
      <c r="S893" s="61"/>
      <c r="U893" s="61"/>
      <c r="V893" s="61"/>
    </row>
    <row r="894" spans="19:22" ht="15.75">
      <c r="S894" s="61"/>
      <c r="U894" s="61"/>
      <c r="V894" s="61"/>
    </row>
    <row r="895" spans="19:22" ht="15.75">
      <c r="S895" s="61"/>
      <c r="U895" s="61"/>
      <c r="V895" s="61"/>
    </row>
    <row r="896" spans="19:22" ht="15.75">
      <c r="S896" s="61"/>
      <c r="U896" s="61"/>
      <c r="V896" s="61"/>
    </row>
    <row r="897" spans="19:22" ht="15.75">
      <c r="S897" s="61"/>
      <c r="U897" s="61"/>
      <c r="V897" s="61"/>
    </row>
    <row r="898" spans="19:22" ht="15.75">
      <c r="S898" s="61"/>
      <c r="U898" s="61"/>
      <c r="V898" s="61"/>
    </row>
    <row r="899" spans="19:22" ht="15.75">
      <c r="S899" s="61"/>
      <c r="U899" s="61"/>
      <c r="V899" s="61"/>
    </row>
    <row r="900" spans="19:22" ht="15.75">
      <c r="S900" s="61"/>
      <c r="U900" s="61"/>
      <c r="V900" s="61"/>
    </row>
    <row r="901" spans="19:22" ht="15.75">
      <c r="S901" s="61"/>
      <c r="U901" s="61"/>
      <c r="V901" s="61"/>
    </row>
    <row r="902" spans="19:22" ht="15.75">
      <c r="S902" s="61"/>
      <c r="U902" s="61"/>
      <c r="V902" s="61"/>
    </row>
    <row r="903" spans="19:22" ht="15.75">
      <c r="S903" s="61"/>
      <c r="U903" s="61"/>
      <c r="V903" s="61"/>
    </row>
    <row r="904" spans="19:22" ht="15.75">
      <c r="S904" s="61"/>
      <c r="U904" s="61"/>
      <c r="V904" s="61"/>
    </row>
    <row r="905" spans="19:22" ht="15.75">
      <c r="S905" s="61"/>
      <c r="U905" s="61"/>
      <c r="V905" s="61"/>
    </row>
    <row r="906" spans="19:22" ht="15.75">
      <c r="S906" s="61"/>
      <c r="U906" s="61"/>
      <c r="V906" s="61"/>
    </row>
    <row r="907" spans="19:22" ht="15.75">
      <c r="S907" s="61"/>
      <c r="U907" s="61"/>
      <c r="V907" s="61"/>
    </row>
    <row r="908" spans="19:22" ht="15.75">
      <c r="S908" s="61"/>
      <c r="U908" s="61"/>
      <c r="V908" s="61"/>
    </row>
    <row r="909" spans="19:22" ht="15.75">
      <c r="S909" s="61"/>
      <c r="U909" s="61"/>
      <c r="V909" s="61"/>
    </row>
    <row r="910" spans="19:22" ht="15.75">
      <c r="S910" s="61"/>
      <c r="U910" s="61"/>
      <c r="V910" s="61"/>
    </row>
    <row r="911" spans="19:22" ht="15.75">
      <c r="S911" s="61"/>
      <c r="U911" s="61"/>
      <c r="V911" s="61"/>
    </row>
    <row r="912" spans="19:22" ht="15.75">
      <c r="S912" s="61"/>
      <c r="U912" s="61"/>
      <c r="V912" s="61"/>
    </row>
    <row r="913" spans="19:22" ht="15.75">
      <c r="S913" s="61"/>
      <c r="U913" s="61"/>
      <c r="V913" s="61"/>
    </row>
    <row r="914" spans="19:22" ht="15.75">
      <c r="S914" s="61"/>
      <c r="U914" s="61"/>
      <c r="V914" s="61"/>
    </row>
    <row r="915" spans="19:22" ht="15.75">
      <c r="S915" s="61"/>
      <c r="U915" s="61"/>
      <c r="V915" s="61"/>
    </row>
    <row r="916" spans="19:22" ht="15.75">
      <c r="S916" s="61"/>
      <c r="U916" s="61"/>
      <c r="V916" s="61"/>
    </row>
    <row r="917" spans="19:22" ht="15.75">
      <c r="S917" s="61"/>
      <c r="U917" s="61"/>
      <c r="V917" s="61"/>
    </row>
    <row r="918" spans="19:22" ht="15.75">
      <c r="S918" s="61"/>
      <c r="U918" s="61"/>
      <c r="V918" s="61"/>
    </row>
    <row r="919" spans="19:22" ht="15.75">
      <c r="S919" s="61"/>
      <c r="U919" s="61"/>
      <c r="V919" s="61"/>
    </row>
    <row r="920" spans="19:22" ht="15.75">
      <c r="S920" s="61"/>
      <c r="U920" s="61"/>
      <c r="V920" s="61"/>
    </row>
    <row r="921" spans="19:22" ht="15.75">
      <c r="S921" s="61"/>
      <c r="U921" s="61"/>
      <c r="V921" s="61"/>
    </row>
    <row r="922" spans="19:22" ht="15.75">
      <c r="S922" s="61"/>
      <c r="U922" s="61"/>
      <c r="V922" s="61"/>
    </row>
    <row r="923" spans="19:22" ht="15.75">
      <c r="S923" s="61"/>
      <c r="U923" s="61"/>
      <c r="V923" s="61"/>
    </row>
    <row r="924" spans="19:22" ht="15.75">
      <c r="S924" s="61"/>
      <c r="U924" s="61"/>
      <c r="V924" s="61"/>
    </row>
    <row r="925" spans="19:22" ht="15.75">
      <c r="S925" s="61"/>
      <c r="U925" s="61"/>
      <c r="V925" s="61"/>
    </row>
    <row r="926" spans="19:22" ht="15.75">
      <c r="S926" s="61"/>
      <c r="U926" s="61"/>
      <c r="V926" s="61"/>
    </row>
    <row r="927" spans="19:22" ht="15.75">
      <c r="S927" s="61"/>
      <c r="U927" s="61"/>
      <c r="V927" s="61"/>
    </row>
    <row r="928" spans="19:22" ht="15.75">
      <c r="S928" s="61"/>
      <c r="U928" s="61"/>
      <c r="V928" s="61"/>
    </row>
    <row r="929" spans="19:22" ht="15.75">
      <c r="S929" s="61"/>
      <c r="U929" s="61"/>
      <c r="V929" s="61"/>
    </row>
    <row r="930" spans="19:22" ht="15.75">
      <c r="S930" s="61"/>
      <c r="U930" s="61"/>
      <c r="V930" s="61"/>
    </row>
    <row r="931" spans="19:22" ht="15.75">
      <c r="S931" s="61"/>
      <c r="U931" s="61"/>
      <c r="V931" s="61"/>
    </row>
    <row r="932" spans="19:22" ht="15.75">
      <c r="S932" s="61"/>
      <c r="U932" s="61"/>
      <c r="V932" s="61"/>
    </row>
    <row r="933" spans="19:22" ht="15.75">
      <c r="S933" s="61"/>
      <c r="U933" s="61"/>
      <c r="V933" s="61"/>
    </row>
    <row r="934" spans="19:22" ht="15.75">
      <c r="S934" s="61"/>
      <c r="U934" s="61"/>
      <c r="V934" s="61"/>
    </row>
    <row r="935" spans="19:22" ht="15.75">
      <c r="S935" s="61"/>
      <c r="U935" s="61"/>
      <c r="V935" s="61"/>
    </row>
    <row r="936" spans="19:22" ht="15.75">
      <c r="S936" s="61"/>
      <c r="U936" s="61"/>
      <c r="V936" s="61"/>
    </row>
    <row r="937" spans="19:22" ht="15.75">
      <c r="S937" s="61"/>
      <c r="U937" s="61"/>
      <c r="V937" s="61"/>
    </row>
    <row r="938" spans="19:22" ht="15.75">
      <c r="S938" s="61"/>
      <c r="U938" s="61"/>
      <c r="V938" s="61"/>
    </row>
    <row r="939" spans="19:22" ht="15.75">
      <c r="S939" s="61"/>
      <c r="U939" s="61"/>
      <c r="V939" s="61"/>
    </row>
    <row r="940" spans="19:22" ht="15.75">
      <c r="S940" s="61"/>
      <c r="U940" s="61"/>
      <c r="V940" s="61"/>
    </row>
    <row r="941" spans="19:22" ht="15.75">
      <c r="S941" s="61"/>
      <c r="U941" s="61"/>
      <c r="V941" s="61"/>
    </row>
    <row r="942" spans="19:22" ht="15.75">
      <c r="S942" s="61"/>
      <c r="U942" s="61"/>
      <c r="V942" s="61"/>
    </row>
    <row r="943" spans="19:22" ht="15.75">
      <c r="S943" s="61"/>
      <c r="U943" s="61"/>
      <c r="V943" s="61"/>
    </row>
    <row r="944" spans="19:22" ht="15.75">
      <c r="S944" s="61"/>
      <c r="U944" s="61"/>
      <c r="V944" s="61"/>
    </row>
    <row r="945" spans="19:22" ht="15.75">
      <c r="S945" s="61"/>
      <c r="U945" s="61"/>
      <c r="V945" s="61"/>
    </row>
    <row r="946" spans="19:22" ht="15.75">
      <c r="S946" s="61"/>
      <c r="U946" s="61"/>
      <c r="V946" s="61"/>
    </row>
    <row r="947" spans="19:22" ht="15.75">
      <c r="S947" s="61"/>
      <c r="U947" s="61"/>
      <c r="V947" s="61"/>
    </row>
    <row r="948" spans="16:22" ht="15.75">
      <c r="P948" s="88"/>
      <c r="Q948" s="18"/>
      <c r="S948" s="61"/>
      <c r="U948" s="61"/>
      <c r="V948" s="61"/>
    </row>
    <row r="949" spans="16:22" ht="15.75">
      <c r="P949" s="89"/>
      <c r="Q949" s="64"/>
      <c r="S949" s="61"/>
      <c r="U949" s="61"/>
      <c r="V949" s="61"/>
    </row>
    <row r="950" spans="19:22" ht="15.75">
      <c r="S950" s="61"/>
      <c r="U950" s="61"/>
      <c r="V950" s="61"/>
    </row>
    <row r="951" spans="19:22" ht="15.75">
      <c r="S951" s="61"/>
      <c r="U951" s="61"/>
      <c r="V951" s="61"/>
    </row>
    <row r="952" spans="19:22" ht="15.75">
      <c r="S952" s="61"/>
      <c r="U952" s="61"/>
      <c r="V952" s="61"/>
    </row>
    <row r="953" spans="19:22" ht="15.75">
      <c r="S953" s="61"/>
      <c r="U953" s="61"/>
      <c r="V953" s="61"/>
    </row>
    <row r="954" spans="19:22" ht="15.75">
      <c r="S954" s="61"/>
      <c r="U954" s="61"/>
      <c r="V954" s="61"/>
    </row>
    <row r="955" spans="19:22" ht="15.75">
      <c r="S955" s="61"/>
      <c r="U955" s="61"/>
      <c r="V955" s="61"/>
    </row>
    <row r="956" spans="19:22" ht="15.75">
      <c r="S956" s="61"/>
      <c r="U956" s="61"/>
      <c r="V956" s="61"/>
    </row>
    <row r="957" spans="19:22" ht="15.75">
      <c r="S957" s="61"/>
      <c r="U957" s="61"/>
      <c r="V957" s="61"/>
    </row>
    <row r="958" spans="19:22" ht="15.75">
      <c r="S958" s="61"/>
      <c r="U958" s="61"/>
      <c r="V958" s="61"/>
    </row>
    <row r="959" spans="19:22" ht="15.75">
      <c r="S959" s="61"/>
      <c r="U959" s="61"/>
      <c r="V959" s="61"/>
    </row>
    <row r="960" spans="19:22" ht="15.75">
      <c r="S960" s="61"/>
      <c r="U960" s="61"/>
      <c r="V960" s="61"/>
    </row>
    <row r="961" spans="19:22" ht="15.75">
      <c r="S961" s="61"/>
      <c r="U961" s="61"/>
      <c r="V961" s="61"/>
    </row>
    <row r="962" spans="19:22" ht="15.75">
      <c r="S962" s="61"/>
      <c r="U962" s="61"/>
      <c r="V962" s="61"/>
    </row>
    <row r="963" spans="19:22" ht="15.75">
      <c r="S963" s="61"/>
      <c r="U963" s="61"/>
      <c r="V963" s="61"/>
    </row>
    <row r="964" spans="19:22" ht="15.75">
      <c r="S964" s="61"/>
      <c r="U964" s="61"/>
      <c r="V964" s="61"/>
    </row>
    <row r="965" spans="19:22" ht="15.75">
      <c r="S965" s="61"/>
      <c r="U965" s="61"/>
      <c r="V965" s="61"/>
    </row>
    <row r="966" spans="19:22" ht="15.75">
      <c r="S966" s="61"/>
      <c r="U966" s="61"/>
      <c r="V966" s="61"/>
    </row>
    <row r="967" spans="19:22" ht="15.75">
      <c r="S967" s="61"/>
      <c r="U967" s="61"/>
      <c r="V967" s="61"/>
    </row>
    <row r="968" spans="19:22" ht="15.75">
      <c r="S968" s="61"/>
      <c r="U968" s="61"/>
      <c r="V968" s="61"/>
    </row>
    <row r="969" spans="19:22" ht="15.75">
      <c r="S969" s="61"/>
      <c r="U969" s="61"/>
      <c r="V969" s="61"/>
    </row>
    <row r="970" spans="19:22" ht="15.75">
      <c r="S970" s="61"/>
      <c r="U970" s="61"/>
      <c r="V970" s="61"/>
    </row>
    <row r="971" spans="19:22" ht="15.75">
      <c r="S971" s="61"/>
      <c r="U971" s="61"/>
      <c r="V971" s="61"/>
    </row>
    <row r="972" spans="19:22" ht="15.75">
      <c r="S972" s="61"/>
      <c r="U972" s="61"/>
      <c r="V972" s="61"/>
    </row>
    <row r="973" spans="19:22" ht="15.75">
      <c r="S973" s="61"/>
      <c r="U973" s="61"/>
      <c r="V973" s="61"/>
    </row>
    <row r="974" spans="19:22" ht="15.75">
      <c r="S974" s="61"/>
      <c r="U974" s="61"/>
      <c r="V974" s="61"/>
    </row>
    <row r="975" spans="19:22" ht="15.75">
      <c r="S975" s="61"/>
      <c r="U975" s="61"/>
      <c r="V975" s="61"/>
    </row>
    <row r="976" spans="19:22" ht="15.75">
      <c r="S976" s="61"/>
      <c r="U976" s="61"/>
      <c r="V976" s="61"/>
    </row>
    <row r="977" spans="19:22" ht="15.75">
      <c r="S977" s="61"/>
      <c r="U977" s="61"/>
      <c r="V977" s="61"/>
    </row>
    <row r="978" spans="19:22" ht="15.75">
      <c r="S978" s="61"/>
      <c r="U978" s="61"/>
      <c r="V978" s="61"/>
    </row>
    <row r="979" spans="19:22" ht="15.75">
      <c r="S979" s="61"/>
      <c r="U979" s="61"/>
      <c r="V979" s="61"/>
    </row>
    <row r="980" spans="19:22" ht="15.75">
      <c r="S980" s="61"/>
      <c r="U980" s="61"/>
      <c r="V980" s="61"/>
    </row>
    <row r="981" spans="19:22" ht="15.75">
      <c r="S981" s="61"/>
      <c r="U981" s="61"/>
      <c r="V981" s="61"/>
    </row>
    <row r="982" spans="19:22" ht="15.75">
      <c r="S982" s="61"/>
      <c r="U982" s="61"/>
      <c r="V982" s="61"/>
    </row>
    <row r="983" spans="19:22" ht="15.75">
      <c r="S983" s="61"/>
      <c r="U983" s="61"/>
      <c r="V983" s="61"/>
    </row>
    <row r="984" spans="19:22" ht="15.75">
      <c r="S984" s="61"/>
      <c r="U984" s="61"/>
      <c r="V984" s="61"/>
    </row>
    <row r="985" spans="19:22" ht="15.75">
      <c r="S985" s="61"/>
      <c r="U985" s="61"/>
      <c r="V985" s="61"/>
    </row>
    <row r="986" spans="19:22" ht="15.75">
      <c r="S986" s="61"/>
      <c r="U986" s="61"/>
      <c r="V986" s="61"/>
    </row>
    <row r="987" spans="19:22" ht="15.75">
      <c r="S987" s="61"/>
      <c r="U987" s="61"/>
      <c r="V987" s="61"/>
    </row>
    <row r="988" spans="19:22" ht="15.75">
      <c r="S988" s="61"/>
      <c r="U988" s="61"/>
      <c r="V988" s="61"/>
    </row>
    <row r="989" spans="19:22" ht="15.75">
      <c r="S989" s="61"/>
      <c r="U989" s="61"/>
      <c r="V989" s="61"/>
    </row>
    <row r="990" spans="19:22" ht="15.75">
      <c r="S990" s="61"/>
      <c r="U990" s="61"/>
      <c r="V990" s="61"/>
    </row>
    <row r="991" spans="19:22" ht="15.75">
      <c r="S991" s="61"/>
      <c r="U991" s="61"/>
      <c r="V991" s="61"/>
    </row>
    <row r="992" spans="19:22" ht="15.75">
      <c r="S992" s="61"/>
      <c r="U992" s="61"/>
      <c r="V992" s="61"/>
    </row>
    <row r="993" spans="19:22" ht="15.75">
      <c r="S993" s="61"/>
      <c r="U993" s="61"/>
      <c r="V993" s="61"/>
    </row>
    <row r="994" spans="19:22" ht="15.75">
      <c r="S994" s="61"/>
      <c r="U994" s="61"/>
      <c r="V994" s="61"/>
    </row>
    <row r="995" spans="19:22" ht="15.75">
      <c r="S995" s="61"/>
      <c r="U995" s="61"/>
      <c r="V995" s="61"/>
    </row>
    <row r="996" spans="19:22" ht="15.75">
      <c r="S996" s="61"/>
      <c r="U996" s="61"/>
      <c r="V996" s="61"/>
    </row>
    <row r="997" spans="19:22" ht="15.75">
      <c r="S997" s="61"/>
      <c r="U997" s="61"/>
      <c r="V997" s="61"/>
    </row>
    <row r="998" spans="19:22" ht="15.75">
      <c r="S998" s="61"/>
      <c r="U998" s="61"/>
      <c r="V998" s="61"/>
    </row>
    <row r="999" spans="19:22" ht="15.75">
      <c r="S999" s="61"/>
      <c r="U999" s="61"/>
      <c r="V999" s="61"/>
    </row>
    <row r="1000" spans="19:22" ht="15.75">
      <c r="S1000" s="61"/>
      <c r="U1000" s="61"/>
      <c r="V1000" s="61"/>
    </row>
    <row r="1001" spans="19:22" ht="15.75">
      <c r="S1001" s="61"/>
      <c r="U1001" s="61"/>
      <c r="V1001" s="61"/>
    </row>
    <row r="1002" spans="19:22" ht="15.75">
      <c r="S1002" s="61"/>
      <c r="U1002" s="61"/>
      <c r="V1002" s="61"/>
    </row>
    <row r="1003" spans="19:22" ht="15.75">
      <c r="S1003" s="61"/>
      <c r="U1003" s="61"/>
      <c r="V1003" s="61"/>
    </row>
    <row r="1004" spans="19:22" ht="15.75">
      <c r="S1004" s="61"/>
      <c r="U1004" s="61"/>
      <c r="V1004" s="61"/>
    </row>
  </sheetData>
  <sheetProtection/>
  <mergeCells count="15">
    <mergeCell ref="AE2:AG2"/>
    <mergeCell ref="AJ2:AL2"/>
    <mergeCell ref="AM2:AO2"/>
    <mergeCell ref="R1:U1"/>
    <mergeCell ref="R3:U3"/>
    <mergeCell ref="F116:G116"/>
    <mergeCell ref="F94:G94"/>
    <mergeCell ref="AP2:AQ2"/>
    <mergeCell ref="O2:O3"/>
    <mergeCell ref="P1:P2"/>
    <mergeCell ref="AI1:AO1"/>
    <mergeCell ref="F2:I2"/>
    <mergeCell ref="X2:Z2"/>
    <mergeCell ref="W1:AC1"/>
    <mergeCell ref="AA2:AC2"/>
  </mergeCells>
  <printOptions/>
  <pageMargins left="0.2" right="0.2" top="0.25" bottom="0.25" header="0.3" footer="0.3"/>
  <pageSetup fitToHeight="2" horizontalDpi="600" verticalDpi="600" orientation="landscape" scale="56" r:id="rId1"/>
  <rowBreaks count="1" manualBreakCount="1">
    <brk id="4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AlixPartners,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drawden</dc:creator>
  <cp:keywords/>
  <dc:description/>
  <cp:lastModifiedBy>drawden</cp:lastModifiedBy>
  <cp:lastPrinted>2012-09-29T02:51:31Z</cp:lastPrinted>
  <dcterms:created xsi:type="dcterms:W3CDTF">2012-04-12T20:09:57Z</dcterms:created>
  <dcterms:modified xsi:type="dcterms:W3CDTF">2012-09-29T02:52:32Z</dcterms:modified>
  <cp:category/>
  <cp:version/>
  <cp:contentType/>
  <cp:contentStatus/>
</cp:coreProperties>
</file>